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ublic\情報統計係　士長フォルダ\統計書\平成27年（第68回）\緑本使用データ\27年版\07　統計【実務資料、HP掲載】\最終形態　業者から受領\エクセル\"/>
    </mc:Choice>
  </mc:AlternateContent>
  <bookViews>
    <workbookView xWindow="0" yWindow="0" windowWidth="28800" windowHeight="14250"/>
  </bookViews>
  <sheets>
    <sheet name="第45表" sheetId="5" r:id="rId1"/>
  </sheets>
  <definedNames>
    <definedName name="_1企画年報12救護活動実施状況_ＰＡ">第45表!$B$5:$H$35</definedName>
    <definedName name="_xlnm.Print_Area" localSheetId="0">第45表!$A$1:$I$43</definedName>
  </definedNames>
  <calcPr calcId="152511"/>
</workbook>
</file>

<file path=xl/calcChain.xml><?xml version="1.0" encoding="utf-8"?>
<calcChain xmlns="http://schemas.openxmlformats.org/spreadsheetml/2006/main">
  <c r="C11" i="5" l="1"/>
  <c r="I11" i="5"/>
  <c r="H11" i="5"/>
  <c r="G11" i="5"/>
  <c r="F11" i="5"/>
  <c r="E11" i="5"/>
  <c r="D11" i="5"/>
</calcChain>
</file>

<file path=xl/sharedStrings.xml><?xml version="1.0" encoding="utf-8"?>
<sst xmlns="http://schemas.openxmlformats.org/spreadsheetml/2006/main" count="55" uniqueCount="55">
  <si>
    <t>第45表　救護活動（ＰＡ連携）実施状況</t>
    <rPh sb="5" eb="7">
      <t>キュウゴ</t>
    </rPh>
    <rPh sb="7" eb="9">
      <t>カツドウ</t>
    </rPh>
    <rPh sb="12" eb="14">
      <t>レンケイ</t>
    </rPh>
    <phoneticPr fontId="5"/>
  </si>
  <si>
    <t>時間帯</t>
    <rPh sb="0" eb="3">
      <t>ジカンタイ</t>
    </rPh>
    <phoneticPr fontId="5"/>
  </si>
  <si>
    <t>出　　　場　　　件　　　数</t>
    <rPh sb="0" eb="1">
      <t>デ</t>
    </rPh>
    <rPh sb="4" eb="5">
      <t>バ</t>
    </rPh>
    <rPh sb="8" eb="9">
      <t>ケン</t>
    </rPh>
    <rPh sb="12" eb="13">
      <t>カズ</t>
    </rPh>
    <phoneticPr fontId="5"/>
  </si>
  <si>
    <t>計</t>
    <rPh sb="0" eb="1">
      <t>ケイ</t>
    </rPh>
    <phoneticPr fontId="5"/>
  </si>
  <si>
    <t>区　　　　　　　　分</t>
    <rPh sb="0" eb="1">
      <t>ク</t>
    </rPh>
    <rPh sb="9" eb="10">
      <t>ブン</t>
    </rPh>
    <phoneticPr fontId="5"/>
  </si>
  <si>
    <t>救命</t>
  </si>
  <si>
    <t>搬送困難</t>
  </si>
  <si>
    <t>傷害事件等</t>
    <rPh sb="2" eb="4">
      <t>ジケン</t>
    </rPh>
    <phoneticPr fontId="5"/>
  </si>
  <si>
    <t>繁華街等</t>
    <rPh sb="3" eb="4">
      <t>トウ</t>
    </rPh>
    <phoneticPr fontId="5"/>
  </si>
  <si>
    <t>直近地域</t>
  </si>
  <si>
    <t>遅延</t>
  </si>
  <si>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</si>
  <si>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</si>
  <si>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</si>
  <si>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</si>
  <si>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 xml:space="preserve"> 0時台</t>
    <rPh sb="2" eb="3">
      <t>ジ</t>
    </rPh>
    <rPh sb="3" eb="4">
      <t>ダイ</t>
    </rPh>
    <phoneticPr fontId="5"/>
  </si>
  <si>
    <t xml:space="preserve"> 1時台</t>
    <rPh sb="2" eb="3">
      <t>ジ</t>
    </rPh>
    <rPh sb="3" eb="4">
      <t>ダイ</t>
    </rPh>
    <phoneticPr fontId="5"/>
  </si>
  <si>
    <t xml:space="preserve"> 2時台</t>
    <rPh sb="2" eb="3">
      <t>ジ</t>
    </rPh>
    <rPh sb="3" eb="4">
      <t>ダイ</t>
    </rPh>
    <phoneticPr fontId="5"/>
  </si>
  <si>
    <t xml:space="preserve"> 3時台</t>
    <rPh sb="2" eb="3">
      <t>ジ</t>
    </rPh>
    <rPh sb="3" eb="4">
      <t>ダイ</t>
    </rPh>
    <phoneticPr fontId="5"/>
  </si>
  <si>
    <t xml:space="preserve"> 4時台</t>
    <rPh sb="2" eb="3">
      <t>ジ</t>
    </rPh>
    <rPh sb="3" eb="4">
      <t>ダイ</t>
    </rPh>
    <phoneticPr fontId="5"/>
  </si>
  <si>
    <t xml:space="preserve"> 5時台</t>
    <rPh sb="2" eb="3">
      <t>ジ</t>
    </rPh>
    <rPh sb="3" eb="4">
      <t>ダイ</t>
    </rPh>
    <phoneticPr fontId="5"/>
  </si>
  <si>
    <t xml:space="preserve"> 6時台</t>
    <rPh sb="2" eb="3">
      <t>ジ</t>
    </rPh>
    <rPh sb="3" eb="4">
      <t>ダイ</t>
    </rPh>
    <phoneticPr fontId="5"/>
  </si>
  <si>
    <t xml:space="preserve"> 7時台</t>
    <rPh sb="2" eb="3">
      <t>ジ</t>
    </rPh>
    <rPh sb="3" eb="4">
      <t>ダイ</t>
    </rPh>
    <phoneticPr fontId="5"/>
  </si>
  <si>
    <t xml:space="preserve"> 8時台</t>
    <rPh sb="2" eb="3">
      <t>ジ</t>
    </rPh>
    <rPh sb="3" eb="4">
      <t>ダイ</t>
    </rPh>
    <phoneticPr fontId="5"/>
  </si>
  <si>
    <t xml:space="preserve"> 9時台</t>
    <rPh sb="2" eb="3">
      <t>ジ</t>
    </rPh>
    <rPh sb="3" eb="4">
      <t>ダイ</t>
    </rPh>
    <phoneticPr fontId="5"/>
  </si>
  <si>
    <t>10時台</t>
    <rPh sb="2" eb="3">
      <t>ジ</t>
    </rPh>
    <rPh sb="3" eb="4">
      <t>ダイ</t>
    </rPh>
    <phoneticPr fontId="5"/>
  </si>
  <si>
    <t>11時台</t>
    <rPh sb="2" eb="3">
      <t>ジ</t>
    </rPh>
    <rPh sb="3" eb="4">
      <t>ダイ</t>
    </rPh>
    <phoneticPr fontId="5"/>
  </si>
  <si>
    <t>12時台</t>
    <rPh sb="2" eb="3">
      <t>ジ</t>
    </rPh>
    <rPh sb="3" eb="4">
      <t>ダイ</t>
    </rPh>
    <phoneticPr fontId="5"/>
  </si>
  <si>
    <t>13時台</t>
    <rPh sb="2" eb="3">
      <t>ジ</t>
    </rPh>
    <rPh sb="3" eb="4">
      <t>ダイ</t>
    </rPh>
    <phoneticPr fontId="5"/>
  </si>
  <si>
    <t>14時台</t>
    <rPh sb="2" eb="3">
      <t>ジ</t>
    </rPh>
    <rPh sb="3" eb="4">
      <t>ダイ</t>
    </rPh>
    <phoneticPr fontId="5"/>
  </si>
  <si>
    <t>15時台</t>
    <rPh sb="2" eb="3">
      <t>ジ</t>
    </rPh>
    <rPh sb="3" eb="4">
      <t>ダイ</t>
    </rPh>
    <phoneticPr fontId="5"/>
  </si>
  <si>
    <t>16時台</t>
    <rPh sb="2" eb="3">
      <t>ジ</t>
    </rPh>
    <rPh sb="3" eb="4">
      <t>ダイ</t>
    </rPh>
    <phoneticPr fontId="5"/>
  </si>
  <si>
    <t>17時台</t>
    <rPh sb="2" eb="3">
      <t>ジ</t>
    </rPh>
    <rPh sb="3" eb="4">
      <t>ダイ</t>
    </rPh>
    <phoneticPr fontId="5"/>
  </si>
  <si>
    <t>18時台</t>
    <rPh sb="2" eb="3">
      <t>ジ</t>
    </rPh>
    <rPh sb="3" eb="4">
      <t>ダイ</t>
    </rPh>
    <phoneticPr fontId="5"/>
  </si>
  <si>
    <t>19時台</t>
    <rPh sb="2" eb="3">
      <t>ジ</t>
    </rPh>
    <rPh sb="3" eb="4">
      <t>ダイ</t>
    </rPh>
    <phoneticPr fontId="5"/>
  </si>
  <si>
    <t>20時台</t>
    <rPh sb="2" eb="3">
      <t>ジ</t>
    </rPh>
    <rPh sb="3" eb="4">
      <t>ダイ</t>
    </rPh>
    <phoneticPr fontId="5"/>
  </si>
  <si>
    <t>21時台</t>
    <rPh sb="2" eb="3">
      <t>ジ</t>
    </rPh>
    <rPh sb="3" eb="4">
      <t>ダイ</t>
    </rPh>
    <phoneticPr fontId="5"/>
  </si>
  <si>
    <t>22時台</t>
    <rPh sb="2" eb="3">
      <t>ジ</t>
    </rPh>
    <rPh sb="3" eb="4">
      <t>ダイ</t>
    </rPh>
    <phoneticPr fontId="5"/>
  </si>
  <si>
    <t>23時台</t>
    <rPh sb="2" eb="3">
      <t>ジ</t>
    </rPh>
    <rPh sb="3" eb="4">
      <t>ダイ</t>
    </rPh>
    <phoneticPr fontId="5"/>
  </si>
  <si>
    <t>注</t>
    <phoneticPr fontId="5"/>
  </si>
  <si>
    <t>.ポンプ小隊等と救急小隊が連携する救護活動（ＰＡ連携）の区分の詳細は以下のとおりです。</t>
    <rPh sb="24" eb="26">
      <t>レンケイ</t>
    </rPh>
    <phoneticPr fontId="5"/>
  </si>
  <si>
    <t>救　　命</t>
    <rPh sb="0" eb="1">
      <t>キュウ</t>
    </rPh>
    <rPh sb="3" eb="4">
      <t>イノチ</t>
    </rPh>
    <phoneticPr fontId="5"/>
  </si>
  <si>
    <t>通報の内容から傷病者が重症以上で、直ちに傷病者の救出・救護が必要であると判断した場合</t>
    <phoneticPr fontId="5"/>
  </si>
  <si>
    <t>搬送困難</t>
    <rPh sb="0" eb="2">
      <t>ハンソウ</t>
    </rPh>
    <rPh sb="2" eb="4">
      <t>コンナン</t>
    </rPh>
    <phoneticPr fontId="5"/>
  </si>
  <si>
    <t>救急小隊のみでは傷病者の搬送が困難となることが認められる場合</t>
    <phoneticPr fontId="5"/>
  </si>
  <si>
    <t>傷害事件等</t>
    <rPh sb="0" eb="2">
      <t>ショウガイ</t>
    </rPh>
    <rPh sb="2" eb="4">
      <t>ジケン</t>
    </rPh>
    <rPh sb="4" eb="5">
      <t>トウ</t>
    </rPh>
    <phoneticPr fontId="5"/>
  </si>
  <si>
    <t>傷害事件等で傷病者及び救急隊員を保護する必要が認められる場合</t>
    <phoneticPr fontId="5"/>
  </si>
  <si>
    <t>繁華街等</t>
    <rPh sb="0" eb="3">
      <t>ハンカガイ</t>
    </rPh>
    <rPh sb="3" eb="4">
      <t>トウ</t>
    </rPh>
    <phoneticPr fontId="5"/>
  </si>
  <si>
    <t>円滑な救急活動に支障が生じるおそれがある繁華街等で、署隊長が指定する地域及び時間帯に救急出場があった場合</t>
    <phoneticPr fontId="5"/>
  </si>
  <si>
    <t>直近地域</t>
    <rPh sb="0" eb="2">
      <t>チョッキン</t>
    </rPh>
    <rPh sb="2" eb="4">
      <t>チイキ</t>
    </rPh>
    <phoneticPr fontId="5"/>
  </si>
  <si>
    <t>署所の直近地域で救急事象が発生し、直ちに傷病者の救出が必要であると判断した場合</t>
    <phoneticPr fontId="5"/>
  </si>
  <si>
    <t>遅　　延</t>
    <rPh sb="0" eb="1">
      <t>オソ</t>
    </rPh>
    <rPh sb="3" eb="4">
      <t>ノベ</t>
    </rPh>
    <phoneticPr fontId="5"/>
  </si>
  <si>
    <t>救急小隊の現場到着が大幅に遅延すると予想され、直ちに傷病者の救出・救護が必要であると判断した場合</t>
    <phoneticPr fontId="5"/>
  </si>
  <si>
    <t>平成27年</t>
    <rPh sb="0" eb="2">
      <t>ヘイセイ</t>
    </rPh>
    <rPh sb="4" eb="5">
      <t>ネン</t>
    </rPh>
    <phoneticPr fontId="5"/>
  </si>
  <si>
    <t>（平成27年）</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</si>
</sst>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0"/>
      <name val="ＭＳ Ｐゴシック"/>
      <family val="3"/>
      <charset val="128"/>
    </font>
    <font>
      <b/>
      <sz val="14"/>
      <name val="ＭＳ 明朝"/>
      <family val="1"/>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sz val="8"/>
      <name val="ＭＳ ゴシック"/>
      <family val="3"/>
      <charset val="128"/>
    </font>
    <font>
      <sz val="7"/>
      <name val="ＭＳ 明朝"/>
      <family val="1"/>
      <charset val="128"/>
    </font>
    <font>
      <sz val="7"/>
      <name val="ＭＳ Ｐゴシック"/>
      <family val="3"/>
      <charset val="128"/>
    </font>
    <font>
      <b/>
      <sz val="8"/>
      <name val="ＭＳ ゴシック"/>
      <family val="3"/>
      <charset val="128"/>
    </font>
    <font>
      <b/>
      <sz val="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3" fillId="0" borderId="0"/>
  </cellStyleXfs>
  <cellXfs count="54">
    <xf numFmtId="0" fontId="0" fillId="0" borderId="0" xfId="0">
      <alignment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horizontal="right" vertical="center"/>
    </xf>
    <xf numFmtId="0" fontId="6" fillId="0" borderId="1" xfId="1" quotePrefix="1" applyNumberFormat="1" applyFont="1" applyBorder="1" applyAlignment="1">
      <alignment horizontal="center" vertical="center"/>
    </xf>
    <xf numFmtId="0" fontId="6" fillId="0" borderId="8" xfId="1" quotePrefix="1" applyNumberFormat="1" applyFont="1" applyBorder="1" applyAlignment="1">
      <alignment horizontal="center" vertical="center"/>
    </xf>
    <xf numFmtId="177" fontId="8" fillId="0" borderId="0" xfId="1" applyNumberFormat="1" applyFont="1" applyAlignment="1">
      <alignment horizontal="right" vertical="center" wrapText="1"/>
    </xf>
    <xf numFmtId="0" fontId="8" fillId="0" borderId="0" xfId="1" applyFont="1" applyAlignment="1">
      <alignment horizontal="center"/>
    </xf>
    <xf numFmtId="3" fontId="8" fillId="0" borderId="0" xfId="1" applyNumberFormat="1" applyFont="1" applyAlignment="1">
      <alignment horizontal="right" vertical="center" wrapText="1"/>
    </xf>
    <xf numFmtId="0" fontId="9" fillId="0" borderId="0" xfId="1" applyFont="1" applyAlignment="1">
      <alignment horizontal="center"/>
    </xf>
    <xf numFmtId="0" fontId="10" fillId="0" borderId="0" xfId="1" applyFont="1" applyAlignment="1">
      <alignment horizontal="right" vertical="center"/>
    </xf>
    <xf numFmtId="0" fontId="10" fillId="0" borderId="0" xfId="1" applyFont="1" applyAlignment="1">
      <alignment horizontal="left" vertical="center"/>
    </xf>
    <xf numFmtId="0" fontId="11" fillId="0" borderId="0" xfId="1" applyFont="1" applyAlignment="1">
      <alignment horizontal="center" vertical="center"/>
    </xf>
    <xf numFmtId="0" fontId="11" fillId="0" borderId="0" xfId="1" applyFont="1" applyAlignment="1">
      <alignment vertical="center"/>
    </xf>
    <xf numFmtId="0" fontId="10" fillId="0" borderId="0" xfId="1" applyFont="1" applyAlignment="1">
      <alignment horizontal="right" vertical="top"/>
    </xf>
    <xf numFmtId="0" fontId="10" fillId="0" borderId="0" xfId="1" applyFont="1" applyAlignment="1">
      <alignment horizontal="left" vertical="top"/>
    </xf>
    <xf numFmtId="0" fontId="10" fillId="0" borderId="0" xfId="1" applyFont="1" applyAlignment="1">
      <alignment vertical="top" wrapText="1"/>
    </xf>
    <xf numFmtId="0" fontId="11" fillId="0" borderId="0" xfId="1" applyFont="1" applyAlignment="1">
      <alignment horizontal="left" vertical="center"/>
    </xf>
    <xf numFmtId="0" fontId="10" fillId="0" borderId="0" xfId="1" applyFont="1" applyAlignment="1">
      <alignment vertical="top"/>
    </xf>
    <xf numFmtId="0" fontId="8" fillId="0" borderId="6" xfId="1" applyFont="1" applyBorder="1" applyAlignment="1">
      <alignment horizontal="distributed" vertical="center"/>
    </xf>
    <xf numFmtId="0" fontId="3" fillId="0" borderId="0" xfId="1" applyFont="1"/>
    <xf numFmtId="0" fontId="3" fillId="0" borderId="0" xfId="1" applyFont="1" applyAlignment="1">
      <alignment horizontal="center" vertical="center"/>
    </xf>
    <xf numFmtId="0" fontId="3" fillId="0" borderId="0" xfId="1" applyFont="1" applyAlignment="1">
      <alignment horizontal="center"/>
    </xf>
    <xf numFmtId="177" fontId="8" fillId="0" borderId="11" xfId="1" applyNumberFormat="1" applyFont="1" applyFill="1" applyBorder="1" applyAlignment="1">
      <alignment horizontal="right" vertical="center" wrapText="1"/>
    </xf>
    <xf numFmtId="177" fontId="8" fillId="0" borderId="0" xfId="1" applyNumberFormat="1" applyFont="1" applyFill="1" applyBorder="1" applyAlignment="1">
      <alignment horizontal="right" vertical="center" wrapText="1"/>
    </xf>
    <xf numFmtId="0" fontId="3" fillId="0" borderId="0" xfId="1" applyFont="1" applyBorder="1" applyAlignment="1">
      <alignment horizontal="right"/>
    </xf>
    <xf numFmtId="177" fontId="12" fillId="0" borderId="11" xfId="1" applyNumberFormat="1" applyFont="1" applyFill="1" applyBorder="1" applyAlignment="1">
      <alignment horizontal="right" vertical="center" wrapText="1"/>
    </xf>
    <xf numFmtId="177" fontId="12" fillId="0" borderId="0" xfId="1" applyNumberFormat="1" applyFont="1" applyFill="1" applyBorder="1" applyAlignment="1">
      <alignment horizontal="right" vertical="center" wrapText="1"/>
    </xf>
    <xf numFmtId="177" fontId="8" fillId="0" borderId="14" xfId="1" applyNumberFormat="1" applyFont="1" applyFill="1" applyBorder="1" applyAlignment="1">
      <alignment horizontal="right" vertical="center" wrapText="1"/>
    </xf>
    <xf numFmtId="177" fontId="8" fillId="0" borderId="12" xfId="1" applyNumberFormat="1" applyFont="1" applyFill="1" applyBorder="1" applyAlignment="1">
      <alignment horizontal="right" vertical="center" wrapText="1"/>
    </xf>
    <xf numFmtId="0" fontId="3" fillId="0" borderId="0" xfId="1" applyFont="1" applyAlignment="1">
      <alignment horizontal="right"/>
    </xf>
    <xf numFmtId="0" fontId="3" fillId="0" borderId="0" xfId="1" applyFont="1" applyAlignment="1">
      <alignment vertical="center"/>
    </xf>
    <xf numFmtId="0" fontId="8" fillId="0" borderId="0" xfId="1" applyNumberFormat="1" applyFont="1" applyBorder="1" applyAlignment="1">
      <alignment horizontal="center" vertical="center"/>
    </xf>
    <xf numFmtId="0" fontId="8" fillId="0" borderId="6" xfId="1" applyNumberFormat="1" applyFont="1" applyBorder="1" applyAlignment="1">
      <alignment horizontal="center" vertical="center"/>
    </xf>
    <xf numFmtId="0" fontId="4" fillId="0" borderId="0" xfId="1" applyFont="1" applyAlignment="1">
      <alignment horizontal="center" vertical="center"/>
    </xf>
    <xf numFmtId="0" fontId="6" fillId="0" borderId="2" xfId="1" applyNumberFormat="1" applyFont="1" applyBorder="1" applyAlignment="1">
      <alignment horizontal="center" vertical="center"/>
    </xf>
    <xf numFmtId="0" fontId="6" fillId="0" borderId="3" xfId="1" applyNumberFormat="1" applyFont="1" applyBorder="1" applyAlignment="1">
      <alignment horizontal="center" vertical="center"/>
    </xf>
    <xf numFmtId="0" fontId="6" fillId="0" borderId="0" xfId="1" applyNumberFormat="1" applyFont="1" applyBorder="1" applyAlignment="1">
      <alignment horizontal="center" vertical="center"/>
    </xf>
    <xf numFmtId="0" fontId="6" fillId="0" borderId="6" xfId="1" applyNumberFormat="1" applyFont="1" applyBorder="1" applyAlignment="1">
      <alignment horizontal="center" vertical="center"/>
    </xf>
    <xf numFmtId="0" fontId="6" fillId="0" borderId="9" xfId="1" applyNumberFormat="1" applyFont="1" applyBorder="1" applyAlignment="1">
      <alignment horizontal="center" vertical="center"/>
    </xf>
    <xf numFmtId="0" fontId="6" fillId="0" borderId="10" xfId="1" applyNumberFormat="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7" xfId="1" applyNumberFormat="1" applyFont="1" applyBorder="1" applyAlignment="1">
      <alignment horizontal="center" vertical="center"/>
    </xf>
    <xf numFmtId="0" fontId="6" fillId="0" borderId="7" xfId="1" applyFont="1" applyBorder="1" applyAlignment="1">
      <alignment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8" fillId="0" borderId="0" xfId="1" applyFont="1" applyBorder="1" applyAlignment="1">
      <alignment horizontal="distributed" vertical="center"/>
    </xf>
    <xf numFmtId="0" fontId="8" fillId="0" borderId="6" xfId="1" applyFont="1" applyBorder="1" applyAlignment="1">
      <alignment horizontal="distributed" vertical="center"/>
    </xf>
    <xf numFmtId="0" fontId="12" fillId="0" borderId="0" xfId="1" applyFont="1" applyBorder="1" applyAlignment="1">
      <alignment horizontal="distributed" vertical="center"/>
    </xf>
    <xf numFmtId="0" fontId="13" fillId="0" borderId="6" xfId="1" applyFont="1" applyBorder="1" applyAlignment="1"/>
    <xf numFmtId="0" fontId="8" fillId="0" borderId="12" xfId="1" applyNumberFormat="1" applyFont="1" applyBorder="1" applyAlignment="1">
      <alignment horizontal="center" vertical="center"/>
    </xf>
    <xf numFmtId="0" fontId="8" fillId="0" borderId="13" xfId="1" applyNumberFormat="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view="pageBreakPreview" zoomScale="90" zoomScaleNormal="130" zoomScaleSheetLayoutView="90" workbookViewId="0">
      <selection activeCell="D4" sqref="D4:I4"/>
    </sheetView>
  </sheetViews>
  <sheetFormatPr defaultRowHeight="12" x14ac:dyDescent="0.15"/>
  <cols>
    <col min="1" max="1" width="2.625" style="31" customWidth="1"/>
    <col min="2" max="2" width="7.875" style="22" customWidth="1"/>
    <col min="3" max="9" width="11.375" style="21" customWidth="1"/>
    <col min="10" max="16384" width="9" style="21"/>
  </cols>
  <sheetData>
    <row r="1" spans="1:9" s="1" customFormat="1" ht="20.100000000000001" customHeight="1" x14ac:dyDescent="0.15">
      <c r="A1" s="35" t="s">
        <v>0</v>
      </c>
      <c r="B1" s="35"/>
      <c r="C1" s="35"/>
      <c r="D1" s="35"/>
      <c r="E1" s="35"/>
      <c r="F1" s="35"/>
      <c r="G1" s="35"/>
      <c r="H1" s="35"/>
      <c r="I1" s="35"/>
    </row>
    <row r="2" spans="1:9" s="1" customFormat="1" ht="20.100000000000001" customHeight="1" thickBot="1" x14ac:dyDescent="0.2">
      <c r="A2" s="2"/>
      <c r="B2" s="3"/>
      <c r="I2" s="4" t="s">
        <v>54</v>
      </c>
    </row>
    <row r="3" spans="1:9" ht="20.25" customHeight="1" x14ac:dyDescent="0.15">
      <c r="A3" s="36" t="s">
        <v>1</v>
      </c>
      <c r="B3" s="37"/>
      <c r="C3" s="42" t="s">
        <v>2</v>
      </c>
      <c r="D3" s="43"/>
      <c r="E3" s="43"/>
      <c r="F3" s="43"/>
      <c r="G3" s="43"/>
      <c r="H3" s="43"/>
      <c r="I3" s="43"/>
    </row>
    <row r="4" spans="1:9" ht="15.75" customHeight="1" x14ac:dyDescent="0.15">
      <c r="A4" s="38"/>
      <c r="B4" s="39"/>
      <c r="C4" s="44" t="s">
        <v>3</v>
      </c>
      <c r="D4" s="46" t="s">
        <v>4</v>
      </c>
      <c r="E4" s="46"/>
      <c r="F4" s="46"/>
      <c r="G4" s="46"/>
      <c r="H4" s="46"/>
      <c r="I4" s="47"/>
    </row>
    <row r="5" spans="1:9" s="22" customFormat="1" ht="19.5" customHeight="1" x14ac:dyDescent="0.15">
      <c r="A5" s="40"/>
      <c r="B5" s="41"/>
      <c r="C5" s="45"/>
      <c r="D5" s="5" t="s">
        <v>5</v>
      </c>
      <c r="E5" s="5" t="s">
        <v>6</v>
      </c>
      <c r="F5" s="5" t="s">
        <v>7</v>
      </c>
      <c r="G5" s="5" t="s">
        <v>8</v>
      </c>
      <c r="H5" s="5" t="s">
        <v>9</v>
      </c>
      <c r="I5" s="6" t="s">
        <v>10</v>
      </c>
    </row>
    <row r="6" spans="1:9" s="23" customFormat="1" ht="21.95" customHeight="1" x14ac:dyDescent="0.15">
      <c r="A6" s="48" t="s">
        <v>11</v>
      </c>
      <c r="B6" s="49"/>
      <c r="C6" s="7">
        <v>150832</v>
      </c>
      <c r="D6" s="7">
        <v>117956</v>
      </c>
      <c r="E6" s="7">
        <v>22577</v>
      </c>
      <c r="F6" s="7">
        <v>2456</v>
      </c>
      <c r="G6" s="7">
        <v>2687</v>
      </c>
      <c r="H6" s="7">
        <v>2746</v>
      </c>
      <c r="I6" s="7">
        <v>2410</v>
      </c>
    </row>
    <row r="7" spans="1:9" s="23" customFormat="1" ht="21.95" customHeight="1" x14ac:dyDescent="0.15">
      <c r="A7" s="48" t="s">
        <v>12</v>
      </c>
      <c r="B7" s="49"/>
      <c r="C7" s="7">
        <v>165983</v>
      </c>
      <c r="D7" s="7">
        <v>131457</v>
      </c>
      <c r="E7" s="7">
        <v>22865</v>
      </c>
      <c r="F7" s="7">
        <v>2538</v>
      </c>
      <c r="G7" s="7">
        <v>3130</v>
      </c>
      <c r="H7" s="7">
        <v>2892</v>
      </c>
      <c r="I7" s="7">
        <v>3101</v>
      </c>
    </row>
    <row r="8" spans="1:9" s="23" customFormat="1" ht="21.95" customHeight="1" x14ac:dyDescent="0.15">
      <c r="A8" s="48" t="s">
        <v>13</v>
      </c>
      <c r="B8" s="49"/>
      <c r="C8" s="24">
        <v>161604</v>
      </c>
      <c r="D8" s="25">
        <v>126059</v>
      </c>
      <c r="E8" s="25">
        <v>23581</v>
      </c>
      <c r="F8" s="25">
        <v>2074</v>
      </c>
      <c r="G8" s="25">
        <v>3266</v>
      </c>
      <c r="H8" s="25">
        <v>3689</v>
      </c>
      <c r="I8" s="25">
        <v>2935</v>
      </c>
    </row>
    <row r="9" spans="1:9" s="8" customFormat="1" ht="21.95" customHeight="1" x14ac:dyDescent="0.15">
      <c r="A9" s="48" t="s">
        <v>14</v>
      </c>
      <c r="B9" s="49"/>
      <c r="C9" s="24">
        <v>161951</v>
      </c>
      <c r="D9" s="25">
        <v>125826</v>
      </c>
      <c r="E9" s="25">
        <v>24902</v>
      </c>
      <c r="F9" s="25">
        <v>2043</v>
      </c>
      <c r="G9" s="25">
        <v>3153</v>
      </c>
      <c r="H9" s="25">
        <v>3668</v>
      </c>
      <c r="I9" s="25">
        <v>2359</v>
      </c>
    </row>
    <row r="10" spans="1:9" s="23" customFormat="1" ht="9" customHeight="1" x14ac:dyDescent="0.15">
      <c r="A10" s="26"/>
      <c r="B10" s="20"/>
      <c r="C10" s="9"/>
      <c r="D10" s="9"/>
      <c r="E10" s="9"/>
      <c r="F10" s="9"/>
      <c r="G10" s="9"/>
      <c r="H10" s="9"/>
      <c r="I10" s="9"/>
    </row>
    <row r="11" spans="1:9" s="10" customFormat="1" ht="21.95" customHeight="1" x14ac:dyDescent="0.15">
      <c r="A11" s="50" t="s">
        <v>53</v>
      </c>
      <c r="B11" s="51"/>
      <c r="C11" s="27">
        <f>SUM(C12:C35)</f>
        <v>156260</v>
      </c>
      <c r="D11" s="28">
        <f>SUM(D12:D35)</f>
        <v>121977</v>
      </c>
      <c r="E11" s="28">
        <f t="shared" ref="E11:I11" si="0">SUM(E12:E35)</f>
        <v>24296</v>
      </c>
      <c r="F11" s="28">
        <f t="shared" si="0"/>
        <v>1661</v>
      </c>
      <c r="G11" s="28">
        <f t="shared" si="0"/>
        <v>3002</v>
      </c>
      <c r="H11" s="28">
        <f t="shared" si="0"/>
        <v>3352</v>
      </c>
      <c r="I11" s="28">
        <f t="shared" si="0"/>
        <v>1972</v>
      </c>
    </row>
    <row r="12" spans="1:9" ht="21.95" customHeight="1" x14ac:dyDescent="0.15">
      <c r="A12" s="33" t="s">
        <v>15</v>
      </c>
      <c r="B12" s="34"/>
      <c r="C12" s="24">
        <v>5027</v>
      </c>
      <c r="D12" s="25">
        <v>3654</v>
      </c>
      <c r="E12" s="25">
        <v>757</v>
      </c>
      <c r="F12" s="25">
        <v>139</v>
      </c>
      <c r="G12" s="25">
        <v>351</v>
      </c>
      <c r="H12" s="25">
        <v>97</v>
      </c>
      <c r="I12" s="25">
        <v>29</v>
      </c>
    </row>
    <row r="13" spans="1:9" ht="21.95" customHeight="1" x14ac:dyDescent="0.15">
      <c r="A13" s="33" t="s">
        <v>16</v>
      </c>
      <c r="B13" s="34"/>
      <c r="C13" s="24">
        <v>3754</v>
      </c>
      <c r="D13" s="25">
        <v>2814</v>
      </c>
      <c r="E13" s="25">
        <v>515</v>
      </c>
      <c r="F13" s="25">
        <v>91</v>
      </c>
      <c r="G13" s="25">
        <v>259</v>
      </c>
      <c r="H13" s="25">
        <v>68</v>
      </c>
      <c r="I13" s="25">
        <v>7</v>
      </c>
    </row>
    <row r="14" spans="1:9" ht="21.95" customHeight="1" x14ac:dyDescent="0.15">
      <c r="A14" s="33" t="s">
        <v>17</v>
      </c>
      <c r="B14" s="34"/>
      <c r="C14" s="24">
        <v>3156</v>
      </c>
      <c r="D14" s="25">
        <v>2321</v>
      </c>
      <c r="E14" s="25">
        <v>482</v>
      </c>
      <c r="F14" s="25">
        <v>104</v>
      </c>
      <c r="G14" s="25">
        <v>205</v>
      </c>
      <c r="H14" s="25">
        <v>35</v>
      </c>
      <c r="I14" s="25">
        <v>9</v>
      </c>
    </row>
    <row r="15" spans="1:9" ht="21.95" customHeight="1" x14ac:dyDescent="0.15">
      <c r="A15" s="33" t="s">
        <v>18</v>
      </c>
      <c r="B15" s="34"/>
      <c r="C15" s="24">
        <v>2799</v>
      </c>
      <c r="D15" s="25">
        <v>2059</v>
      </c>
      <c r="E15" s="25">
        <v>428</v>
      </c>
      <c r="F15" s="25">
        <v>82</v>
      </c>
      <c r="G15" s="25">
        <v>184</v>
      </c>
      <c r="H15" s="25">
        <v>44</v>
      </c>
      <c r="I15" s="25">
        <v>2</v>
      </c>
    </row>
    <row r="16" spans="1:9" ht="21.95" customHeight="1" x14ac:dyDescent="0.15">
      <c r="A16" s="33" t="s">
        <v>19</v>
      </c>
      <c r="B16" s="34"/>
      <c r="C16" s="24">
        <v>2718</v>
      </c>
      <c r="D16" s="25">
        <v>2045</v>
      </c>
      <c r="E16" s="25">
        <v>419</v>
      </c>
      <c r="F16" s="25">
        <v>60</v>
      </c>
      <c r="G16" s="25">
        <v>161</v>
      </c>
      <c r="H16" s="25">
        <v>32</v>
      </c>
      <c r="I16" s="25">
        <v>1</v>
      </c>
    </row>
    <row r="17" spans="1:9" ht="21.95" customHeight="1" x14ac:dyDescent="0.15">
      <c r="A17" s="33" t="s">
        <v>20</v>
      </c>
      <c r="B17" s="34"/>
      <c r="C17" s="24">
        <v>3279</v>
      </c>
      <c r="D17" s="25">
        <v>2499</v>
      </c>
      <c r="E17" s="25">
        <v>553</v>
      </c>
      <c r="F17" s="25">
        <v>55</v>
      </c>
      <c r="G17" s="25">
        <v>142</v>
      </c>
      <c r="H17" s="25">
        <v>28</v>
      </c>
      <c r="I17" s="25">
        <v>2</v>
      </c>
    </row>
    <row r="18" spans="1:9" ht="21.95" customHeight="1" x14ac:dyDescent="0.15">
      <c r="A18" s="33" t="s">
        <v>21</v>
      </c>
      <c r="B18" s="34"/>
      <c r="C18" s="24">
        <v>4278</v>
      </c>
      <c r="D18" s="25">
        <v>3310</v>
      </c>
      <c r="E18" s="25">
        <v>803</v>
      </c>
      <c r="F18" s="25">
        <v>62</v>
      </c>
      <c r="G18" s="25">
        <v>29</v>
      </c>
      <c r="H18" s="25">
        <v>65</v>
      </c>
      <c r="I18" s="25">
        <v>9</v>
      </c>
    </row>
    <row r="19" spans="1:9" ht="21.95" customHeight="1" x14ac:dyDescent="0.15">
      <c r="A19" s="33" t="s">
        <v>22</v>
      </c>
      <c r="B19" s="34"/>
      <c r="C19" s="24">
        <v>5801</v>
      </c>
      <c r="D19" s="25">
        <v>4504</v>
      </c>
      <c r="E19" s="25">
        <v>1090</v>
      </c>
      <c r="F19" s="25">
        <v>54</v>
      </c>
      <c r="G19" s="25">
        <v>40</v>
      </c>
      <c r="H19" s="25">
        <v>95</v>
      </c>
      <c r="I19" s="25">
        <v>18</v>
      </c>
    </row>
    <row r="20" spans="1:9" ht="21.95" customHeight="1" x14ac:dyDescent="0.15">
      <c r="A20" s="33" t="s">
        <v>23</v>
      </c>
      <c r="B20" s="34"/>
      <c r="C20" s="24">
        <v>7458</v>
      </c>
      <c r="D20" s="25">
        <v>5803</v>
      </c>
      <c r="E20" s="25">
        <v>1340</v>
      </c>
      <c r="F20" s="25">
        <v>45</v>
      </c>
      <c r="G20" s="25">
        <v>53</v>
      </c>
      <c r="H20" s="25">
        <v>162</v>
      </c>
      <c r="I20" s="25">
        <v>55</v>
      </c>
    </row>
    <row r="21" spans="1:9" ht="21.95" customHeight="1" x14ac:dyDescent="0.15">
      <c r="A21" s="33" t="s">
        <v>24</v>
      </c>
      <c r="B21" s="34"/>
      <c r="C21" s="24">
        <v>8528</v>
      </c>
      <c r="D21" s="25">
        <v>6554</v>
      </c>
      <c r="E21" s="25">
        <v>1603</v>
      </c>
      <c r="F21" s="25">
        <v>44</v>
      </c>
      <c r="G21" s="25">
        <v>28</v>
      </c>
      <c r="H21" s="25">
        <v>186</v>
      </c>
      <c r="I21" s="25">
        <v>113</v>
      </c>
    </row>
    <row r="22" spans="1:9" ht="21.95" customHeight="1" x14ac:dyDescent="0.15">
      <c r="A22" s="33" t="s">
        <v>25</v>
      </c>
      <c r="B22" s="34"/>
      <c r="C22" s="24">
        <v>8632</v>
      </c>
      <c r="D22" s="25">
        <v>6808</v>
      </c>
      <c r="E22" s="25">
        <v>1376</v>
      </c>
      <c r="F22" s="25">
        <v>34</v>
      </c>
      <c r="G22" s="25">
        <v>18</v>
      </c>
      <c r="H22" s="25">
        <v>203</v>
      </c>
      <c r="I22" s="25">
        <v>193</v>
      </c>
    </row>
    <row r="23" spans="1:9" ht="21.95" customHeight="1" x14ac:dyDescent="0.15">
      <c r="A23" s="33" t="s">
        <v>26</v>
      </c>
      <c r="B23" s="34"/>
      <c r="C23" s="24">
        <v>8301</v>
      </c>
      <c r="D23" s="25">
        <v>6693</v>
      </c>
      <c r="E23" s="25">
        <v>1199</v>
      </c>
      <c r="F23" s="25">
        <v>43</v>
      </c>
      <c r="G23" s="25">
        <v>25</v>
      </c>
      <c r="H23" s="25">
        <v>185</v>
      </c>
      <c r="I23" s="25">
        <v>156</v>
      </c>
    </row>
    <row r="24" spans="1:9" ht="21.95" customHeight="1" x14ac:dyDescent="0.15">
      <c r="A24" s="33" t="s">
        <v>27</v>
      </c>
      <c r="B24" s="34"/>
      <c r="C24" s="24">
        <v>8209</v>
      </c>
      <c r="D24" s="25">
        <v>6698</v>
      </c>
      <c r="E24" s="25">
        <v>1112</v>
      </c>
      <c r="F24" s="25">
        <v>40</v>
      </c>
      <c r="G24" s="25">
        <v>16</v>
      </c>
      <c r="H24" s="25">
        <v>180</v>
      </c>
      <c r="I24" s="25">
        <v>163</v>
      </c>
    </row>
    <row r="25" spans="1:9" ht="21.95" customHeight="1" x14ac:dyDescent="0.15">
      <c r="A25" s="33" t="s">
        <v>28</v>
      </c>
      <c r="B25" s="34"/>
      <c r="C25" s="24">
        <v>7886</v>
      </c>
      <c r="D25" s="25">
        <v>6387</v>
      </c>
      <c r="E25" s="25">
        <v>1097</v>
      </c>
      <c r="F25" s="25">
        <v>41</v>
      </c>
      <c r="G25" s="25">
        <v>24</v>
      </c>
      <c r="H25" s="25">
        <v>203</v>
      </c>
      <c r="I25" s="25">
        <v>134</v>
      </c>
    </row>
    <row r="26" spans="1:9" ht="21.95" customHeight="1" x14ac:dyDescent="0.15">
      <c r="A26" s="33" t="s">
        <v>29</v>
      </c>
      <c r="B26" s="34"/>
      <c r="C26" s="24">
        <v>7588</v>
      </c>
      <c r="D26" s="25">
        <v>6070</v>
      </c>
      <c r="E26" s="25">
        <v>1132</v>
      </c>
      <c r="F26" s="25">
        <v>35</v>
      </c>
      <c r="G26" s="25">
        <v>18</v>
      </c>
      <c r="H26" s="25">
        <v>207</v>
      </c>
      <c r="I26" s="25">
        <v>126</v>
      </c>
    </row>
    <row r="27" spans="1:9" ht="21.95" customHeight="1" x14ac:dyDescent="0.15">
      <c r="A27" s="33" t="s">
        <v>30</v>
      </c>
      <c r="B27" s="34"/>
      <c r="C27" s="24">
        <v>7090</v>
      </c>
      <c r="D27" s="25">
        <v>5693</v>
      </c>
      <c r="E27" s="25">
        <v>1072</v>
      </c>
      <c r="F27" s="25">
        <v>44</v>
      </c>
      <c r="G27" s="25">
        <v>17</v>
      </c>
      <c r="H27" s="25">
        <v>177</v>
      </c>
      <c r="I27" s="25">
        <v>87</v>
      </c>
    </row>
    <row r="28" spans="1:9" ht="21.95" customHeight="1" x14ac:dyDescent="0.15">
      <c r="A28" s="33" t="s">
        <v>31</v>
      </c>
      <c r="B28" s="34"/>
      <c r="C28" s="24">
        <v>7173</v>
      </c>
      <c r="D28" s="25">
        <v>5703</v>
      </c>
      <c r="E28" s="25">
        <v>1077</v>
      </c>
      <c r="F28" s="25">
        <v>49</v>
      </c>
      <c r="G28" s="25">
        <v>24</v>
      </c>
      <c r="H28" s="25">
        <v>193</v>
      </c>
      <c r="I28" s="25">
        <v>127</v>
      </c>
    </row>
    <row r="29" spans="1:9" ht="21.95" customHeight="1" x14ac:dyDescent="0.15">
      <c r="A29" s="33" t="s">
        <v>32</v>
      </c>
      <c r="B29" s="34"/>
      <c r="C29" s="24">
        <v>7728</v>
      </c>
      <c r="D29" s="25">
        <v>6181</v>
      </c>
      <c r="E29" s="25">
        <v>1166</v>
      </c>
      <c r="F29" s="25">
        <v>52</v>
      </c>
      <c r="G29" s="25">
        <v>22</v>
      </c>
      <c r="H29" s="25">
        <v>181</v>
      </c>
      <c r="I29" s="25">
        <v>126</v>
      </c>
    </row>
    <row r="30" spans="1:9" ht="21.95" customHeight="1" x14ac:dyDescent="0.15">
      <c r="A30" s="33" t="s">
        <v>33</v>
      </c>
      <c r="B30" s="34"/>
      <c r="C30" s="24">
        <v>8535</v>
      </c>
      <c r="D30" s="25">
        <v>6831</v>
      </c>
      <c r="E30" s="25">
        <v>1286</v>
      </c>
      <c r="F30" s="25">
        <v>57</v>
      </c>
      <c r="G30" s="25">
        <v>33</v>
      </c>
      <c r="H30" s="25">
        <v>203</v>
      </c>
      <c r="I30" s="25">
        <v>125</v>
      </c>
    </row>
    <row r="31" spans="1:9" ht="21.95" customHeight="1" x14ac:dyDescent="0.15">
      <c r="A31" s="33" t="s">
        <v>34</v>
      </c>
      <c r="B31" s="34"/>
      <c r="C31" s="24">
        <v>8334</v>
      </c>
      <c r="D31" s="25">
        <v>6632</v>
      </c>
      <c r="E31" s="25">
        <v>1267</v>
      </c>
      <c r="F31" s="25">
        <v>68</v>
      </c>
      <c r="G31" s="25">
        <v>33</v>
      </c>
      <c r="H31" s="25">
        <v>200</v>
      </c>
      <c r="I31" s="25">
        <v>134</v>
      </c>
    </row>
    <row r="32" spans="1:9" ht="21.95" customHeight="1" x14ac:dyDescent="0.15">
      <c r="A32" s="33" t="s">
        <v>35</v>
      </c>
      <c r="B32" s="34"/>
      <c r="C32" s="24">
        <v>8409</v>
      </c>
      <c r="D32" s="25">
        <v>6579</v>
      </c>
      <c r="E32" s="25">
        <v>1210</v>
      </c>
      <c r="F32" s="25">
        <v>96</v>
      </c>
      <c r="G32" s="25">
        <v>203</v>
      </c>
      <c r="H32" s="25">
        <v>201</v>
      </c>
      <c r="I32" s="25">
        <v>120</v>
      </c>
    </row>
    <row r="33" spans="1:13" ht="21.95" customHeight="1" x14ac:dyDescent="0.15">
      <c r="A33" s="33" t="s">
        <v>36</v>
      </c>
      <c r="B33" s="34"/>
      <c r="C33" s="24">
        <v>7794</v>
      </c>
      <c r="D33" s="25">
        <v>5934</v>
      </c>
      <c r="E33" s="25">
        <v>1182</v>
      </c>
      <c r="F33" s="25">
        <v>86</v>
      </c>
      <c r="G33" s="25">
        <v>330</v>
      </c>
      <c r="H33" s="25">
        <v>161</v>
      </c>
      <c r="I33" s="25">
        <v>101</v>
      </c>
    </row>
    <row r="34" spans="1:13" ht="21.95" customHeight="1" x14ac:dyDescent="0.15">
      <c r="A34" s="33" t="s">
        <v>37</v>
      </c>
      <c r="B34" s="34"/>
      <c r="C34" s="24">
        <v>7235</v>
      </c>
      <c r="D34" s="25">
        <v>5406</v>
      </c>
      <c r="E34" s="25">
        <v>1112</v>
      </c>
      <c r="F34" s="25">
        <v>126</v>
      </c>
      <c r="G34" s="25">
        <v>388</v>
      </c>
      <c r="H34" s="25">
        <v>133</v>
      </c>
      <c r="I34" s="25">
        <v>70</v>
      </c>
    </row>
    <row r="35" spans="1:13" ht="21.95" customHeight="1" thickBot="1" x14ac:dyDescent="0.2">
      <c r="A35" s="52" t="s">
        <v>38</v>
      </c>
      <c r="B35" s="53"/>
      <c r="C35" s="29">
        <v>6548</v>
      </c>
      <c r="D35" s="30">
        <v>4799</v>
      </c>
      <c r="E35" s="30">
        <v>1018</v>
      </c>
      <c r="F35" s="30">
        <v>154</v>
      </c>
      <c r="G35" s="30">
        <v>399</v>
      </c>
      <c r="H35" s="30">
        <v>113</v>
      </c>
      <c r="I35" s="30">
        <v>65</v>
      </c>
    </row>
    <row r="36" spans="1:13" ht="6" customHeight="1" x14ac:dyDescent="0.15"/>
    <row r="37" spans="1:13" s="14" customFormat="1" ht="9.75" x14ac:dyDescent="0.15">
      <c r="A37" s="11" t="s">
        <v>39</v>
      </c>
      <c r="B37" s="12" t="s">
        <v>40</v>
      </c>
      <c r="C37" s="13"/>
      <c r="D37" s="12"/>
      <c r="E37" s="12"/>
      <c r="F37" s="12"/>
      <c r="G37" s="12"/>
      <c r="H37" s="12"/>
      <c r="I37" s="12"/>
      <c r="J37" s="12"/>
      <c r="K37" s="12"/>
      <c r="L37" s="12"/>
      <c r="M37" s="12"/>
    </row>
    <row r="38" spans="1:13" s="14" customFormat="1" ht="9.75" x14ac:dyDescent="0.15">
      <c r="A38" s="15">
        <v>1</v>
      </c>
      <c r="B38" s="16" t="s">
        <v>41</v>
      </c>
      <c r="C38" s="16" t="s">
        <v>42</v>
      </c>
      <c r="D38" s="17"/>
      <c r="E38" s="17"/>
      <c r="F38" s="17"/>
      <c r="G38" s="17"/>
      <c r="H38" s="17"/>
      <c r="I38" s="17"/>
    </row>
    <row r="39" spans="1:13" s="14" customFormat="1" ht="9.75" x14ac:dyDescent="0.15">
      <c r="A39" s="15">
        <v>2</v>
      </c>
      <c r="B39" s="12" t="s">
        <v>43</v>
      </c>
      <c r="C39" s="12" t="s">
        <v>44</v>
      </c>
      <c r="D39" s="18"/>
      <c r="E39" s="18"/>
      <c r="F39" s="18"/>
      <c r="G39" s="18"/>
      <c r="H39" s="18"/>
    </row>
    <row r="40" spans="1:13" s="14" customFormat="1" ht="9.75" x14ac:dyDescent="0.15">
      <c r="A40" s="15">
        <v>3</v>
      </c>
      <c r="B40" s="12" t="s">
        <v>45</v>
      </c>
      <c r="C40" s="12" t="s">
        <v>46</v>
      </c>
      <c r="D40" s="18"/>
      <c r="E40" s="18"/>
      <c r="F40" s="18"/>
      <c r="G40" s="18"/>
      <c r="H40" s="18"/>
    </row>
    <row r="41" spans="1:13" s="14" customFormat="1" ht="9.75" customHeight="1" x14ac:dyDescent="0.15">
      <c r="A41" s="15">
        <v>4</v>
      </c>
      <c r="B41" s="16" t="s">
        <v>47</v>
      </c>
      <c r="C41" s="16" t="s">
        <v>48</v>
      </c>
      <c r="D41" s="32"/>
      <c r="E41" s="32"/>
      <c r="F41" s="32"/>
      <c r="G41" s="32"/>
      <c r="H41" s="32"/>
      <c r="I41" s="32"/>
    </row>
    <row r="42" spans="1:13" s="14" customFormat="1" ht="9.75" x14ac:dyDescent="0.15">
      <c r="A42" s="15">
        <v>5</v>
      </c>
      <c r="B42" s="16" t="s">
        <v>49</v>
      </c>
      <c r="C42" s="16" t="s">
        <v>50</v>
      </c>
      <c r="D42" s="19"/>
      <c r="E42" s="19"/>
      <c r="F42" s="19"/>
      <c r="G42" s="19"/>
      <c r="H42" s="19"/>
      <c r="I42" s="19"/>
    </row>
    <row r="43" spans="1:13" s="14" customFormat="1" ht="9.75" x14ac:dyDescent="0.15">
      <c r="A43" s="15">
        <v>6</v>
      </c>
      <c r="B43" s="12" t="s">
        <v>51</v>
      </c>
      <c r="C43" s="12" t="s">
        <v>52</v>
      </c>
      <c r="D43" s="18"/>
      <c r="E43" s="18"/>
      <c r="F43" s="18"/>
      <c r="G43" s="18"/>
      <c r="H43" s="18"/>
    </row>
  </sheetData>
  <mergeCells count="34">
    <mergeCell ref="A32:B32"/>
    <mergeCell ref="A33:B33"/>
    <mergeCell ref="A34:B34"/>
    <mergeCell ref="A35:B35"/>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A1:I1"/>
    <mergeCell ref="A3:B5"/>
    <mergeCell ref="C3:I3"/>
    <mergeCell ref="C4:C5"/>
    <mergeCell ref="D4:I4"/>
    <mergeCell ref="A6:B6"/>
    <mergeCell ref="A7:B7"/>
    <mergeCell ref="A8:B8"/>
    <mergeCell ref="A9:B9"/>
    <mergeCell ref="A11:B11"/>
    <mergeCell ref="A12:B12"/>
  </mergeCells>
  <phoneticPr fontId="1"/>
  <pageMargins left="0.47244094488188981" right="0.47244094488188981" top="0.47244094488188981" bottom="0.47244094488188981" header="0.51181102362204722" footer="0.51181102362204722"/>
  <pageSetup paperSize="146"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第45表</vt:lpstr>
      <vt:lpstr>_1企画年報12救護活動実施状況_ＰＡ</vt:lpstr>
      <vt:lpstr>第45表!Print_Area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