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 tabRatio="793"/>
  </bookViews>
  <sheets>
    <sheet name="第53表" sheetId="5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5" l="1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2" i="5"/>
  <c r="AC11" i="5" l="1"/>
  <c r="AB11" i="5"/>
  <c r="AA11" i="5"/>
  <c r="Z11" i="5"/>
  <c r="Y11" i="5"/>
  <c r="X11" i="5"/>
  <c r="W11" i="5"/>
  <c r="V11" i="5"/>
  <c r="U11" i="5"/>
  <c r="T11" i="5"/>
  <c r="S11" i="5"/>
  <c r="Q11" i="5"/>
  <c r="P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 l="1"/>
  <c r="R11" i="5"/>
</calcChain>
</file>

<file path=xl/sharedStrings.xml><?xml version="1.0" encoding="utf-8"?>
<sst xmlns="http://schemas.openxmlformats.org/spreadsheetml/2006/main" count="91" uniqueCount="79">
  <si>
    <t>一般負傷</t>
  </si>
  <si>
    <t>自損行為</t>
  </si>
  <si>
    <t>交通事故</t>
  </si>
  <si>
    <t>水難事故</t>
  </si>
  <si>
    <t>第53表　時間帯、事故</t>
    <phoneticPr fontId="3"/>
  </si>
  <si>
    <t>種別出場件数及び救護人員</t>
    <phoneticPr fontId="3"/>
  </si>
  <si>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</si>
  <si>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</si>
  <si>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</si>
  <si>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</si>
  <si>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火災</t>
    <phoneticPr fontId="3"/>
  </si>
  <si>
    <t>運動競技</t>
    <phoneticPr fontId="3"/>
  </si>
  <si>
    <t>自然災害</t>
    <phoneticPr fontId="3"/>
  </si>
  <si>
    <t>労働災害</t>
    <phoneticPr fontId="3"/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</si>
  <si>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</si>
  <si>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</si>
  <si>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</si>
  <si>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</si>
  <si>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</si>
  <si>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</si>
  <si>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</si>
  <si>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22</t>
  </si>
  <si>
    <t>平成23年</t>
    <rPh sb="0" eb="2">
      <t>ヘイセイ</t>
    </rPh>
    <rPh sb="4" eb="5">
      <t>ネン</t>
    </rPh>
    <phoneticPr fontId="3"/>
  </si>
  <si>
    <t>23</t>
  </si>
  <si>
    <t>平成24年</t>
    <rPh sb="0" eb="2">
      <t>ヘイセイ</t>
    </rPh>
    <rPh sb="4" eb="5">
      <t>ネン</t>
    </rPh>
    <phoneticPr fontId="3"/>
  </si>
  <si>
    <t>24</t>
  </si>
  <si>
    <t>平成25年</t>
    <rPh sb="0" eb="2">
      <t>ヘイセイ</t>
    </rPh>
    <rPh sb="4" eb="5">
      <t>ネン</t>
    </rPh>
    <phoneticPr fontId="3"/>
  </si>
  <si>
    <t>25</t>
  </si>
  <si>
    <t>平成26年</t>
    <rPh sb="0" eb="2">
      <t>ヘイセイ</t>
    </rPh>
    <rPh sb="4" eb="5">
      <t>ネン</t>
    </rPh>
    <phoneticPr fontId="3"/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</si>
  <si>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</si>
  <si>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</si>
  <si>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</si>
  <si>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</si>
  <si>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</si>
  <si>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</si>
  <si>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</si>
  <si>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</si>
  <si>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</si>
  <si>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</si>
  <si>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</si>
  <si>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</si>
  <si>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</si>
  <si>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</si>
  <si>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</si>
  <si>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</si>
  <si>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</si>
  <si>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</si>
  <si>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</si>
  <si>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</si>
  <si>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</si>
  <si>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</si>
  <si>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</si>
  <si>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</si>
  <si>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</si>
  <si>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</si>
  <si>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</si>
  <si>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</si>
  <si>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</si>
  <si>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</si>
  <si>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</si>
  <si>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</si>
  <si>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</si>
  <si>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</si>
  <si>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</si>
  <si>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</si>
  <si>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</si>
  <si>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</si>
  <si>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</si>
  <si>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</si>
  <si>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</si>
  <si>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</si>
  <si>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</si>
  <si>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</si>
  <si>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</si>
  <si>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23　　時</t>
    <rPh sb="4" eb="5">
      <t>ジ</t>
    </rPh>
    <phoneticPr fontId="3"/>
  </si>
  <si>
    <t>平成27年</t>
    <rPh sb="0" eb="2">
      <t>ヘイセイ</t>
    </rPh>
    <rPh sb="4" eb="5">
      <t>ネン</t>
    </rPh>
    <phoneticPr fontId="3"/>
  </si>
  <si>
    <t>26</t>
    <phoneticPr fontId="1"/>
  </si>
  <si>
    <t>27</t>
    <phoneticPr fontId="3"/>
  </si>
  <si>
    <t>（平成27年）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</si>
</sst>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;\ "/>
    <numFmt numFmtId="177" formatCode="#,##0_ "/>
    <numFmt numFmtId="178" formatCode="#,##0;&quot;▲ &quot;#,##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1" applyFont="1" applyFill="1"/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49" fontId="7" fillId="0" borderId="0" xfId="1" applyNumberFormat="1" applyFont="1" applyFill="1" applyAlignment="1">
      <alignment horizontal="center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right" vertical="center"/>
    </xf>
    <xf numFmtId="49" fontId="7" fillId="0" borderId="10" xfId="1" applyNumberFormat="1" applyFont="1" applyFill="1" applyBorder="1" applyAlignment="1">
      <alignment horizontal="center" vertical="center"/>
    </xf>
    <xf numFmtId="177" fontId="8" fillId="0" borderId="11" xfId="2" applyNumberFormat="1" applyFont="1" applyFill="1" applyBorder="1" applyAlignment="1">
      <alignment horizontal="center" vertical="center" wrapText="1"/>
    </xf>
    <xf numFmtId="177" fontId="8" fillId="0" borderId="11" xfId="2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right" vertical="center" wrapText="1"/>
    </xf>
    <xf numFmtId="49" fontId="8" fillId="0" borderId="6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 wrapText="1"/>
    </xf>
    <xf numFmtId="0" fontId="7" fillId="0" borderId="4" xfId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 wrapText="1" justifyLastLine="1"/>
    </xf>
    <xf numFmtId="176" fontId="8" fillId="0" borderId="0" xfId="3" applyNumberFormat="1" applyFont="1" applyFill="1" applyBorder="1" applyAlignment="1">
      <alignment horizontal="right" vertical="center" wrapText="1"/>
    </xf>
    <xf numFmtId="176" fontId="8" fillId="0" borderId="0" xfId="3" quotePrefix="1" applyNumberFormat="1" applyFont="1" applyFill="1" applyBorder="1" applyAlignment="1">
      <alignment horizontal="right" vertical="center" wrapText="1"/>
    </xf>
    <xf numFmtId="176" fontId="8" fillId="0" borderId="0" xfId="4" applyNumberFormat="1" applyFont="1" applyFill="1" applyBorder="1" applyAlignment="1">
      <alignment horizontal="right" vertical="center" wrapText="1"/>
    </xf>
    <xf numFmtId="176" fontId="8" fillId="0" borderId="0" xfId="4" quotePrefix="1" applyNumberFormat="1" applyFont="1" applyFill="1" applyBorder="1" applyAlignment="1">
      <alignment horizontal="right" vertical="center" wrapText="1"/>
    </xf>
    <xf numFmtId="49" fontId="8" fillId="0" borderId="8" xfId="3" applyNumberFormat="1" applyFont="1" applyFill="1" applyBorder="1" applyAlignment="1">
      <alignment horizontal="center" vertical="center" wrapText="1" justifyLastLine="1"/>
    </xf>
    <xf numFmtId="176" fontId="8" fillId="0" borderId="9" xfId="3" applyNumberFormat="1" applyFont="1" applyFill="1" applyBorder="1" applyAlignment="1">
      <alignment horizontal="right" vertical="center" wrapText="1"/>
    </xf>
    <xf numFmtId="176" fontId="8" fillId="0" borderId="7" xfId="3" applyNumberFormat="1" applyFont="1" applyFill="1" applyBorder="1" applyAlignment="1">
      <alignment horizontal="right" vertical="center" wrapText="1"/>
    </xf>
    <xf numFmtId="176" fontId="8" fillId="0" borderId="7" xfId="3" quotePrefix="1" applyNumberFormat="1" applyFont="1" applyFill="1" applyBorder="1" applyAlignment="1">
      <alignment horizontal="right" vertical="center" wrapText="1"/>
    </xf>
    <xf numFmtId="176" fontId="10" fillId="0" borderId="7" xfId="1" applyNumberFormat="1" applyFont="1" applyFill="1" applyBorder="1" applyAlignment="1">
      <alignment horizontal="right" vertical="center" wrapText="1"/>
    </xf>
    <xf numFmtId="176" fontId="8" fillId="0" borderId="7" xfId="4" applyNumberFormat="1" applyFont="1" applyFill="1" applyBorder="1" applyAlignment="1">
      <alignment horizontal="right" vertical="center" wrapText="1"/>
    </xf>
    <xf numFmtId="49" fontId="8" fillId="0" borderId="9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/>
    <xf numFmtId="177" fontId="8" fillId="0" borderId="13" xfId="2" applyNumberFormat="1" applyFont="1" applyFill="1" applyBorder="1" applyAlignment="1">
      <alignment horizontal="center" vertical="center" wrapText="1"/>
    </xf>
    <xf numFmtId="177" fontId="8" fillId="0" borderId="14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177" fontId="8" fillId="0" borderId="1" xfId="2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</cellXfs>
  <cellStyles count="7">
    <cellStyle name="桁区切り 2" xfId="6"/>
    <cellStyle name="桁区切り 3 3" xfId="2"/>
    <cellStyle name="標準" xfId="0" builtinId="0"/>
    <cellStyle name="標準 2" xfId="1"/>
    <cellStyle name="標準 3" xfId="5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AD36"/>
  <sheetViews>
    <sheetView tabSelected="1" view="pageBreakPreview" zoomScaleNormal="100" zoomScaleSheetLayoutView="100" workbookViewId="0">
      <pane xSplit="1" ySplit="5" topLeftCell="B6" activePane="bottomRight" state="frozen"/>
      <selection activeCell="R33" sqref="R33"/>
      <selection pane="topRight" activeCell="R33" sqref="R33"/>
      <selection pane="bottomLeft" activeCell="R33" sqref="R33"/>
      <selection pane="bottomRight" activeCell="D14" sqref="D14"/>
    </sheetView>
  </sheetViews>
  <sheetFormatPr defaultRowHeight="10.5"/>
  <cols>
    <col min="1" max="1" width="11.375" style="1" customWidth="1"/>
    <col min="2" max="2" width="9.375" style="1" bestFit="1" customWidth="1"/>
    <col min="3" max="14" width="7.125" style="1" customWidth="1"/>
    <col min="15" max="15" width="2.875" style="40" customWidth="1"/>
    <col min="16" max="17" width="6.625" style="1" customWidth="1"/>
    <col min="18" max="18" width="9.375" style="1" bestFit="1" customWidth="1"/>
    <col min="19" max="27" width="6.625" style="1" customWidth="1"/>
    <col min="28" max="28" width="7.625" style="1" bestFit="1" customWidth="1"/>
    <col min="29" max="29" width="6.625" style="1" customWidth="1"/>
    <col min="30" max="30" width="3.375" style="4" customWidth="1"/>
    <col min="31" max="257" width="9" style="1"/>
    <col min="258" max="258" width="11.375" style="1" customWidth="1"/>
    <col min="259" max="259" width="9.375" style="1" bestFit="1" customWidth="1"/>
    <col min="260" max="271" width="7.125" style="1" customWidth="1"/>
    <col min="272" max="273" width="6.625" style="1" customWidth="1"/>
    <col min="274" max="274" width="9.375" style="1" bestFit="1" customWidth="1"/>
    <col min="275" max="283" width="6.625" style="1" customWidth="1"/>
    <col min="284" max="284" width="7.625" style="1" bestFit="1" customWidth="1"/>
    <col min="285" max="285" width="6.625" style="1" customWidth="1"/>
    <col min="286" max="286" width="3.375" style="1" customWidth="1"/>
    <col min="287" max="513" width="9" style="1"/>
    <col min="514" max="514" width="11.375" style="1" customWidth="1"/>
    <col min="515" max="515" width="9.375" style="1" bestFit="1" customWidth="1"/>
    <col min="516" max="527" width="7.125" style="1" customWidth="1"/>
    <col min="528" max="529" width="6.625" style="1" customWidth="1"/>
    <col min="530" max="530" width="9.375" style="1" bestFit="1" customWidth="1"/>
    <col min="531" max="539" width="6.625" style="1" customWidth="1"/>
    <col min="540" max="540" width="7.625" style="1" bestFit="1" customWidth="1"/>
    <col min="541" max="541" width="6.625" style="1" customWidth="1"/>
    <col min="542" max="542" width="3.375" style="1" customWidth="1"/>
    <col min="543" max="769" width="9" style="1"/>
    <col min="770" max="770" width="11.375" style="1" customWidth="1"/>
    <col min="771" max="771" width="9.375" style="1" bestFit="1" customWidth="1"/>
    <col min="772" max="783" width="7.125" style="1" customWidth="1"/>
    <col min="784" max="785" width="6.625" style="1" customWidth="1"/>
    <col min="786" max="786" width="9.375" style="1" bestFit="1" customWidth="1"/>
    <col min="787" max="795" width="6.625" style="1" customWidth="1"/>
    <col min="796" max="796" width="7.625" style="1" bestFit="1" customWidth="1"/>
    <col min="797" max="797" width="6.625" style="1" customWidth="1"/>
    <col min="798" max="798" width="3.375" style="1" customWidth="1"/>
    <col min="799" max="1025" width="9" style="1"/>
    <col min="1026" max="1026" width="11.375" style="1" customWidth="1"/>
    <col min="1027" max="1027" width="9.375" style="1" bestFit="1" customWidth="1"/>
    <col min="1028" max="1039" width="7.125" style="1" customWidth="1"/>
    <col min="1040" max="1041" width="6.625" style="1" customWidth="1"/>
    <col min="1042" max="1042" width="9.375" style="1" bestFit="1" customWidth="1"/>
    <col min="1043" max="1051" width="6.625" style="1" customWidth="1"/>
    <col min="1052" max="1052" width="7.625" style="1" bestFit="1" customWidth="1"/>
    <col min="1053" max="1053" width="6.625" style="1" customWidth="1"/>
    <col min="1054" max="1054" width="3.375" style="1" customWidth="1"/>
    <col min="1055" max="1281" width="9" style="1"/>
    <col min="1282" max="1282" width="11.375" style="1" customWidth="1"/>
    <col min="1283" max="1283" width="9.375" style="1" bestFit="1" customWidth="1"/>
    <col min="1284" max="1295" width="7.125" style="1" customWidth="1"/>
    <col min="1296" max="1297" width="6.625" style="1" customWidth="1"/>
    <col min="1298" max="1298" width="9.375" style="1" bestFit="1" customWidth="1"/>
    <col min="1299" max="1307" width="6.625" style="1" customWidth="1"/>
    <col min="1308" max="1308" width="7.625" style="1" bestFit="1" customWidth="1"/>
    <col min="1309" max="1309" width="6.625" style="1" customWidth="1"/>
    <col min="1310" max="1310" width="3.375" style="1" customWidth="1"/>
    <col min="1311" max="1537" width="9" style="1"/>
    <col min="1538" max="1538" width="11.375" style="1" customWidth="1"/>
    <col min="1539" max="1539" width="9.375" style="1" bestFit="1" customWidth="1"/>
    <col min="1540" max="1551" width="7.125" style="1" customWidth="1"/>
    <col min="1552" max="1553" width="6.625" style="1" customWidth="1"/>
    <col min="1554" max="1554" width="9.375" style="1" bestFit="1" customWidth="1"/>
    <col min="1555" max="1563" width="6.625" style="1" customWidth="1"/>
    <col min="1564" max="1564" width="7.625" style="1" bestFit="1" customWidth="1"/>
    <col min="1565" max="1565" width="6.625" style="1" customWidth="1"/>
    <col min="1566" max="1566" width="3.375" style="1" customWidth="1"/>
    <col min="1567" max="1793" width="9" style="1"/>
    <col min="1794" max="1794" width="11.375" style="1" customWidth="1"/>
    <col min="1795" max="1795" width="9.375" style="1" bestFit="1" customWidth="1"/>
    <col min="1796" max="1807" width="7.125" style="1" customWidth="1"/>
    <col min="1808" max="1809" width="6.625" style="1" customWidth="1"/>
    <col min="1810" max="1810" width="9.375" style="1" bestFit="1" customWidth="1"/>
    <col min="1811" max="1819" width="6.625" style="1" customWidth="1"/>
    <col min="1820" max="1820" width="7.625" style="1" bestFit="1" customWidth="1"/>
    <col min="1821" max="1821" width="6.625" style="1" customWidth="1"/>
    <col min="1822" max="1822" width="3.375" style="1" customWidth="1"/>
    <col min="1823" max="2049" width="9" style="1"/>
    <col min="2050" max="2050" width="11.375" style="1" customWidth="1"/>
    <col min="2051" max="2051" width="9.375" style="1" bestFit="1" customWidth="1"/>
    <col min="2052" max="2063" width="7.125" style="1" customWidth="1"/>
    <col min="2064" max="2065" width="6.625" style="1" customWidth="1"/>
    <col min="2066" max="2066" width="9.375" style="1" bestFit="1" customWidth="1"/>
    <col min="2067" max="2075" width="6.625" style="1" customWidth="1"/>
    <col min="2076" max="2076" width="7.625" style="1" bestFit="1" customWidth="1"/>
    <col min="2077" max="2077" width="6.625" style="1" customWidth="1"/>
    <col min="2078" max="2078" width="3.375" style="1" customWidth="1"/>
    <col min="2079" max="2305" width="9" style="1"/>
    <col min="2306" max="2306" width="11.375" style="1" customWidth="1"/>
    <col min="2307" max="2307" width="9.375" style="1" bestFit="1" customWidth="1"/>
    <col min="2308" max="2319" width="7.125" style="1" customWidth="1"/>
    <col min="2320" max="2321" width="6.625" style="1" customWidth="1"/>
    <col min="2322" max="2322" width="9.375" style="1" bestFit="1" customWidth="1"/>
    <col min="2323" max="2331" width="6.625" style="1" customWidth="1"/>
    <col min="2332" max="2332" width="7.625" style="1" bestFit="1" customWidth="1"/>
    <col min="2333" max="2333" width="6.625" style="1" customWidth="1"/>
    <col min="2334" max="2334" width="3.375" style="1" customWidth="1"/>
    <col min="2335" max="2561" width="9" style="1"/>
    <col min="2562" max="2562" width="11.375" style="1" customWidth="1"/>
    <col min="2563" max="2563" width="9.375" style="1" bestFit="1" customWidth="1"/>
    <col min="2564" max="2575" width="7.125" style="1" customWidth="1"/>
    <col min="2576" max="2577" width="6.625" style="1" customWidth="1"/>
    <col min="2578" max="2578" width="9.375" style="1" bestFit="1" customWidth="1"/>
    <col min="2579" max="2587" width="6.625" style="1" customWidth="1"/>
    <col min="2588" max="2588" width="7.625" style="1" bestFit="1" customWidth="1"/>
    <col min="2589" max="2589" width="6.625" style="1" customWidth="1"/>
    <col min="2590" max="2590" width="3.375" style="1" customWidth="1"/>
    <col min="2591" max="2817" width="9" style="1"/>
    <col min="2818" max="2818" width="11.375" style="1" customWidth="1"/>
    <col min="2819" max="2819" width="9.375" style="1" bestFit="1" customWidth="1"/>
    <col min="2820" max="2831" width="7.125" style="1" customWidth="1"/>
    <col min="2832" max="2833" width="6.625" style="1" customWidth="1"/>
    <col min="2834" max="2834" width="9.375" style="1" bestFit="1" customWidth="1"/>
    <col min="2835" max="2843" width="6.625" style="1" customWidth="1"/>
    <col min="2844" max="2844" width="7.625" style="1" bestFit="1" customWidth="1"/>
    <col min="2845" max="2845" width="6.625" style="1" customWidth="1"/>
    <col min="2846" max="2846" width="3.375" style="1" customWidth="1"/>
    <col min="2847" max="3073" width="9" style="1"/>
    <col min="3074" max="3074" width="11.375" style="1" customWidth="1"/>
    <col min="3075" max="3075" width="9.375" style="1" bestFit="1" customWidth="1"/>
    <col min="3076" max="3087" width="7.125" style="1" customWidth="1"/>
    <col min="3088" max="3089" width="6.625" style="1" customWidth="1"/>
    <col min="3090" max="3090" width="9.375" style="1" bestFit="1" customWidth="1"/>
    <col min="3091" max="3099" width="6.625" style="1" customWidth="1"/>
    <col min="3100" max="3100" width="7.625" style="1" bestFit="1" customWidth="1"/>
    <col min="3101" max="3101" width="6.625" style="1" customWidth="1"/>
    <col min="3102" max="3102" width="3.375" style="1" customWidth="1"/>
    <col min="3103" max="3329" width="9" style="1"/>
    <col min="3330" max="3330" width="11.375" style="1" customWidth="1"/>
    <col min="3331" max="3331" width="9.375" style="1" bestFit="1" customWidth="1"/>
    <col min="3332" max="3343" width="7.125" style="1" customWidth="1"/>
    <col min="3344" max="3345" width="6.625" style="1" customWidth="1"/>
    <col min="3346" max="3346" width="9.375" style="1" bestFit="1" customWidth="1"/>
    <col min="3347" max="3355" width="6.625" style="1" customWidth="1"/>
    <col min="3356" max="3356" width="7.625" style="1" bestFit="1" customWidth="1"/>
    <col min="3357" max="3357" width="6.625" style="1" customWidth="1"/>
    <col min="3358" max="3358" width="3.375" style="1" customWidth="1"/>
    <col min="3359" max="3585" width="9" style="1"/>
    <col min="3586" max="3586" width="11.375" style="1" customWidth="1"/>
    <col min="3587" max="3587" width="9.375" style="1" bestFit="1" customWidth="1"/>
    <col min="3588" max="3599" width="7.125" style="1" customWidth="1"/>
    <col min="3600" max="3601" width="6.625" style="1" customWidth="1"/>
    <col min="3602" max="3602" width="9.375" style="1" bestFit="1" customWidth="1"/>
    <col min="3603" max="3611" width="6.625" style="1" customWidth="1"/>
    <col min="3612" max="3612" width="7.625" style="1" bestFit="1" customWidth="1"/>
    <col min="3613" max="3613" width="6.625" style="1" customWidth="1"/>
    <col min="3614" max="3614" width="3.375" style="1" customWidth="1"/>
    <col min="3615" max="3841" width="9" style="1"/>
    <col min="3842" max="3842" width="11.375" style="1" customWidth="1"/>
    <col min="3843" max="3843" width="9.375" style="1" bestFit="1" customWidth="1"/>
    <col min="3844" max="3855" width="7.125" style="1" customWidth="1"/>
    <col min="3856" max="3857" width="6.625" style="1" customWidth="1"/>
    <col min="3858" max="3858" width="9.375" style="1" bestFit="1" customWidth="1"/>
    <col min="3859" max="3867" width="6.625" style="1" customWidth="1"/>
    <col min="3868" max="3868" width="7.625" style="1" bestFit="1" customWidth="1"/>
    <col min="3869" max="3869" width="6.625" style="1" customWidth="1"/>
    <col min="3870" max="3870" width="3.375" style="1" customWidth="1"/>
    <col min="3871" max="4097" width="9" style="1"/>
    <col min="4098" max="4098" width="11.375" style="1" customWidth="1"/>
    <col min="4099" max="4099" width="9.375" style="1" bestFit="1" customWidth="1"/>
    <col min="4100" max="4111" width="7.125" style="1" customWidth="1"/>
    <col min="4112" max="4113" width="6.625" style="1" customWidth="1"/>
    <col min="4114" max="4114" width="9.375" style="1" bestFit="1" customWidth="1"/>
    <col min="4115" max="4123" width="6.625" style="1" customWidth="1"/>
    <col min="4124" max="4124" width="7.625" style="1" bestFit="1" customWidth="1"/>
    <col min="4125" max="4125" width="6.625" style="1" customWidth="1"/>
    <col min="4126" max="4126" width="3.375" style="1" customWidth="1"/>
    <col min="4127" max="4353" width="9" style="1"/>
    <col min="4354" max="4354" width="11.375" style="1" customWidth="1"/>
    <col min="4355" max="4355" width="9.375" style="1" bestFit="1" customWidth="1"/>
    <col min="4356" max="4367" width="7.125" style="1" customWidth="1"/>
    <col min="4368" max="4369" width="6.625" style="1" customWidth="1"/>
    <col min="4370" max="4370" width="9.375" style="1" bestFit="1" customWidth="1"/>
    <col min="4371" max="4379" width="6.625" style="1" customWidth="1"/>
    <col min="4380" max="4380" width="7.625" style="1" bestFit="1" customWidth="1"/>
    <col min="4381" max="4381" width="6.625" style="1" customWidth="1"/>
    <col min="4382" max="4382" width="3.375" style="1" customWidth="1"/>
    <col min="4383" max="4609" width="9" style="1"/>
    <col min="4610" max="4610" width="11.375" style="1" customWidth="1"/>
    <col min="4611" max="4611" width="9.375" style="1" bestFit="1" customWidth="1"/>
    <col min="4612" max="4623" width="7.125" style="1" customWidth="1"/>
    <col min="4624" max="4625" width="6.625" style="1" customWidth="1"/>
    <col min="4626" max="4626" width="9.375" style="1" bestFit="1" customWidth="1"/>
    <col min="4627" max="4635" width="6.625" style="1" customWidth="1"/>
    <col min="4636" max="4636" width="7.625" style="1" bestFit="1" customWidth="1"/>
    <col min="4637" max="4637" width="6.625" style="1" customWidth="1"/>
    <col min="4638" max="4638" width="3.375" style="1" customWidth="1"/>
    <col min="4639" max="4865" width="9" style="1"/>
    <col min="4866" max="4866" width="11.375" style="1" customWidth="1"/>
    <col min="4867" max="4867" width="9.375" style="1" bestFit="1" customWidth="1"/>
    <col min="4868" max="4879" width="7.125" style="1" customWidth="1"/>
    <col min="4880" max="4881" width="6.625" style="1" customWidth="1"/>
    <col min="4882" max="4882" width="9.375" style="1" bestFit="1" customWidth="1"/>
    <col min="4883" max="4891" width="6.625" style="1" customWidth="1"/>
    <col min="4892" max="4892" width="7.625" style="1" bestFit="1" customWidth="1"/>
    <col min="4893" max="4893" width="6.625" style="1" customWidth="1"/>
    <col min="4894" max="4894" width="3.375" style="1" customWidth="1"/>
    <col min="4895" max="5121" width="9" style="1"/>
    <col min="5122" max="5122" width="11.375" style="1" customWidth="1"/>
    <col min="5123" max="5123" width="9.375" style="1" bestFit="1" customWidth="1"/>
    <col min="5124" max="5135" width="7.125" style="1" customWidth="1"/>
    <col min="5136" max="5137" width="6.625" style="1" customWidth="1"/>
    <col min="5138" max="5138" width="9.375" style="1" bestFit="1" customWidth="1"/>
    <col min="5139" max="5147" width="6.625" style="1" customWidth="1"/>
    <col min="5148" max="5148" width="7.625" style="1" bestFit="1" customWidth="1"/>
    <col min="5149" max="5149" width="6.625" style="1" customWidth="1"/>
    <col min="5150" max="5150" width="3.375" style="1" customWidth="1"/>
    <col min="5151" max="5377" width="9" style="1"/>
    <col min="5378" max="5378" width="11.375" style="1" customWidth="1"/>
    <col min="5379" max="5379" width="9.375" style="1" bestFit="1" customWidth="1"/>
    <col min="5380" max="5391" width="7.125" style="1" customWidth="1"/>
    <col min="5392" max="5393" width="6.625" style="1" customWidth="1"/>
    <col min="5394" max="5394" width="9.375" style="1" bestFit="1" customWidth="1"/>
    <col min="5395" max="5403" width="6.625" style="1" customWidth="1"/>
    <col min="5404" max="5404" width="7.625" style="1" bestFit="1" customWidth="1"/>
    <col min="5405" max="5405" width="6.625" style="1" customWidth="1"/>
    <col min="5406" max="5406" width="3.375" style="1" customWidth="1"/>
    <col min="5407" max="5633" width="9" style="1"/>
    <col min="5634" max="5634" width="11.375" style="1" customWidth="1"/>
    <col min="5635" max="5635" width="9.375" style="1" bestFit="1" customWidth="1"/>
    <col min="5636" max="5647" width="7.125" style="1" customWidth="1"/>
    <col min="5648" max="5649" width="6.625" style="1" customWidth="1"/>
    <col min="5650" max="5650" width="9.375" style="1" bestFit="1" customWidth="1"/>
    <col min="5651" max="5659" width="6.625" style="1" customWidth="1"/>
    <col min="5660" max="5660" width="7.625" style="1" bestFit="1" customWidth="1"/>
    <col min="5661" max="5661" width="6.625" style="1" customWidth="1"/>
    <col min="5662" max="5662" width="3.375" style="1" customWidth="1"/>
    <col min="5663" max="5889" width="9" style="1"/>
    <col min="5890" max="5890" width="11.375" style="1" customWidth="1"/>
    <col min="5891" max="5891" width="9.375" style="1" bestFit="1" customWidth="1"/>
    <col min="5892" max="5903" width="7.125" style="1" customWidth="1"/>
    <col min="5904" max="5905" width="6.625" style="1" customWidth="1"/>
    <col min="5906" max="5906" width="9.375" style="1" bestFit="1" customWidth="1"/>
    <col min="5907" max="5915" width="6.625" style="1" customWidth="1"/>
    <col min="5916" max="5916" width="7.625" style="1" bestFit="1" customWidth="1"/>
    <col min="5917" max="5917" width="6.625" style="1" customWidth="1"/>
    <col min="5918" max="5918" width="3.375" style="1" customWidth="1"/>
    <col min="5919" max="6145" width="9" style="1"/>
    <col min="6146" max="6146" width="11.375" style="1" customWidth="1"/>
    <col min="6147" max="6147" width="9.375" style="1" bestFit="1" customWidth="1"/>
    <col min="6148" max="6159" width="7.125" style="1" customWidth="1"/>
    <col min="6160" max="6161" width="6.625" style="1" customWidth="1"/>
    <col min="6162" max="6162" width="9.375" style="1" bestFit="1" customWidth="1"/>
    <col min="6163" max="6171" width="6.625" style="1" customWidth="1"/>
    <col min="6172" max="6172" width="7.625" style="1" bestFit="1" customWidth="1"/>
    <col min="6173" max="6173" width="6.625" style="1" customWidth="1"/>
    <col min="6174" max="6174" width="3.375" style="1" customWidth="1"/>
    <col min="6175" max="6401" width="9" style="1"/>
    <col min="6402" max="6402" width="11.375" style="1" customWidth="1"/>
    <col min="6403" max="6403" width="9.375" style="1" bestFit="1" customWidth="1"/>
    <col min="6404" max="6415" width="7.125" style="1" customWidth="1"/>
    <col min="6416" max="6417" width="6.625" style="1" customWidth="1"/>
    <col min="6418" max="6418" width="9.375" style="1" bestFit="1" customWidth="1"/>
    <col min="6419" max="6427" width="6.625" style="1" customWidth="1"/>
    <col min="6428" max="6428" width="7.625" style="1" bestFit="1" customWidth="1"/>
    <col min="6429" max="6429" width="6.625" style="1" customWidth="1"/>
    <col min="6430" max="6430" width="3.375" style="1" customWidth="1"/>
    <col min="6431" max="6657" width="9" style="1"/>
    <col min="6658" max="6658" width="11.375" style="1" customWidth="1"/>
    <col min="6659" max="6659" width="9.375" style="1" bestFit="1" customWidth="1"/>
    <col min="6660" max="6671" width="7.125" style="1" customWidth="1"/>
    <col min="6672" max="6673" width="6.625" style="1" customWidth="1"/>
    <col min="6674" max="6674" width="9.375" style="1" bestFit="1" customWidth="1"/>
    <col min="6675" max="6683" width="6.625" style="1" customWidth="1"/>
    <col min="6684" max="6684" width="7.625" style="1" bestFit="1" customWidth="1"/>
    <col min="6685" max="6685" width="6.625" style="1" customWidth="1"/>
    <col min="6686" max="6686" width="3.375" style="1" customWidth="1"/>
    <col min="6687" max="6913" width="9" style="1"/>
    <col min="6914" max="6914" width="11.375" style="1" customWidth="1"/>
    <col min="6915" max="6915" width="9.375" style="1" bestFit="1" customWidth="1"/>
    <col min="6916" max="6927" width="7.125" style="1" customWidth="1"/>
    <col min="6928" max="6929" width="6.625" style="1" customWidth="1"/>
    <col min="6930" max="6930" width="9.375" style="1" bestFit="1" customWidth="1"/>
    <col min="6931" max="6939" width="6.625" style="1" customWidth="1"/>
    <col min="6940" max="6940" width="7.625" style="1" bestFit="1" customWidth="1"/>
    <col min="6941" max="6941" width="6.625" style="1" customWidth="1"/>
    <col min="6942" max="6942" width="3.375" style="1" customWidth="1"/>
    <col min="6943" max="7169" width="9" style="1"/>
    <col min="7170" max="7170" width="11.375" style="1" customWidth="1"/>
    <col min="7171" max="7171" width="9.375" style="1" bestFit="1" customWidth="1"/>
    <col min="7172" max="7183" width="7.125" style="1" customWidth="1"/>
    <col min="7184" max="7185" width="6.625" style="1" customWidth="1"/>
    <col min="7186" max="7186" width="9.375" style="1" bestFit="1" customWidth="1"/>
    <col min="7187" max="7195" width="6.625" style="1" customWidth="1"/>
    <col min="7196" max="7196" width="7.625" style="1" bestFit="1" customWidth="1"/>
    <col min="7197" max="7197" width="6.625" style="1" customWidth="1"/>
    <col min="7198" max="7198" width="3.375" style="1" customWidth="1"/>
    <col min="7199" max="7425" width="9" style="1"/>
    <col min="7426" max="7426" width="11.375" style="1" customWidth="1"/>
    <col min="7427" max="7427" width="9.375" style="1" bestFit="1" customWidth="1"/>
    <col min="7428" max="7439" width="7.125" style="1" customWidth="1"/>
    <col min="7440" max="7441" width="6.625" style="1" customWidth="1"/>
    <col min="7442" max="7442" width="9.375" style="1" bestFit="1" customWidth="1"/>
    <col min="7443" max="7451" width="6.625" style="1" customWidth="1"/>
    <col min="7452" max="7452" width="7.625" style="1" bestFit="1" customWidth="1"/>
    <col min="7453" max="7453" width="6.625" style="1" customWidth="1"/>
    <col min="7454" max="7454" width="3.375" style="1" customWidth="1"/>
    <col min="7455" max="7681" width="9" style="1"/>
    <col min="7682" max="7682" width="11.375" style="1" customWidth="1"/>
    <col min="7683" max="7683" width="9.375" style="1" bestFit="1" customWidth="1"/>
    <col min="7684" max="7695" width="7.125" style="1" customWidth="1"/>
    <col min="7696" max="7697" width="6.625" style="1" customWidth="1"/>
    <col min="7698" max="7698" width="9.375" style="1" bestFit="1" customWidth="1"/>
    <col min="7699" max="7707" width="6.625" style="1" customWidth="1"/>
    <col min="7708" max="7708" width="7.625" style="1" bestFit="1" customWidth="1"/>
    <col min="7709" max="7709" width="6.625" style="1" customWidth="1"/>
    <col min="7710" max="7710" width="3.375" style="1" customWidth="1"/>
    <col min="7711" max="7937" width="9" style="1"/>
    <col min="7938" max="7938" width="11.375" style="1" customWidth="1"/>
    <col min="7939" max="7939" width="9.375" style="1" bestFit="1" customWidth="1"/>
    <col min="7940" max="7951" width="7.125" style="1" customWidth="1"/>
    <col min="7952" max="7953" width="6.625" style="1" customWidth="1"/>
    <col min="7954" max="7954" width="9.375" style="1" bestFit="1" customWidth="1"/>
    <col min="7955" max="7963" width="6.625" style="1" customWidth="1"/>
    <col min="7964" max="7964" width="7.625" style="1" bestFit="1" customWidth="1"/>
    <col min="7965" max="7965" width="6.625" style="1" customWidth="1"/>
    <col min="7966" max="7966" width="3.375" style="1" customWidth="1"/>
    <col min="7967" max="8193" width="9" style="1"/>
    <col min="8194" max="8194" width="11.375" style="1" customWidth="1"/>
    <col min="8195" max="8195" width="9.375" style="1" bestFit="1" customWidth="1"/>
    <col min="8196" max="8207" width="7.125" style="1" customWidth="1"/>
    <col min="8208" max="8209" width="6.625" style="1" customWidth="1"/>
    <col min="8210" max="8210" width="9.375" style="1" bestFit="1" customWidth="1"/>
    <col min="8211" max="8219" width="6.625" style="1" customWidth="1"/>
    <col min="8220" max="8220" width="7.625" style="1" bestFit="1" customWidth="1"/>
    <col min="8221" max="8221" width="6.625" style="1" customWidth="1"/>
    <col min="8222" max="8222" width="3.375" style="1" customWidth="1"/>
    <col min="8223" max="8449" width="9" style="1"/>
    <col min="8450" max="8450" width="11.375" style="1" customWidth="1"/>
    <col min="8451" max="8451" width="9.375" style="1" bestFit="1" customWidth="1"/>
    <col min="8452" max="8463" width="7.125" style="1" customWidth="1"/>
    <col min="8464" max="8465" width="6.625" style="1" customWidth="1"/>
    <col min="8466" max="8466" width="9.375" style="1" bestFit="1" customWidth="1"/>
    <col min="8467" max="8475" width="6.625" style="1" customWidth="1"/>
    <col min="8476" max="8476" width="7.625" style="1" bestFit="1" customWidth="1"/>
    <col min="8477" max="8477" width="6.625" style="1" customWidth="1"/>
    <col min="8478" max="8478" width="3.375" style="1" customWidth="1"/>
    <col min="8479" max="8705" width="9" style="1"/>
    <col min="8706" max="8706" width="11.375" style="1" customWidth="1"/>
    <col min="8707" max="8707" width="9.375" style="1" bestFit="1" customWidth="1"/>
    <col min="8708" max="8719" width="7.125" style="1" customWidth="1"/>
    <col min="8720" max="8721" width="6.625" style="1" customWidth="1"/>
    <col min="8722" max="8722" width="9.375" style="1" bestFit="1" customWidth="1"/>
    <col min="8723" max="8731" width="6.625" style="1" customWidth="1"/>
    <col min="8732" max="8732" width="7.625" style="1" bestFit="1" customWidth="1"/>
    <col min="8733" max="8733" width="6.625" style="1" customWidth="1"/>
    <col min="8734" max="8734" width="3.375" style="1" customWidth="1"/>
    <col min="8735" max="8961" width="9" style="1"/>
    <col min="8962" max="8962" width="11.375" style="1" customWidth="1"/>
    <col min="8963" max="8963" width="9.375" style="1" bestFit="1" customWidth="1"/>
    <col min="8964" max="8975" width="7.125" style="1" customWidth="1"/>
    <col min="8976" max="8977" width="6.625" style="1" customWidth="1"/>
    <col min="8978" max="8978" width="9.375" style="1" bestFit="1" customWidth="1"/>
    <col min="8979" max="8987" width="6.625" style="1" customWidth="1"/>
    <col min="8988" max="8988" width="7.625" style="1" bestFit="1" customWidth="1"/>
    <col min="8989" max="8989" width="6.625" style="1" customWidth="1"/>
    <col min="8990" max="8990" width="3.375" style="1" customWidth="1"/>
    <col min="8991" max="9217" width="9" style="1"/>
    <col min="9218" max="9218" width="11.375" style="1" customWidth="1"/>
    <col min="9219" max="9219" width="9.375" style="1" bestFit="1" customWidth="1"/>
    <col min="9220" max="9231" width="7.125" style="1" customWidth="1"/>
    <col min="9232" max="9233" width="6.625" style="1" customWidth="1"/>
    <col min="9234" max="9234" width="9.375" style="1" bestFit="1" customWidth="1"/>
    <col min="9235" max="9243" width="6.625" style="1" customWidth="1"/>
    <col min="9244" max="9244" width="7.625" style="1" bestFit="1" customWidth="1"/>
    <col min="9245" max="9245" width="6.625" style="1" customWidth="1"/>
    <col min="9246" max="9246" width="3.375" style="1" customWidth="1"/>
    <col min="9247" max="9473" width="9" style="1"/>
    <col min="9474" max="9474" width="11.375" style="1" customWidth="1"/>
    <col min="9475" max="9475" width="9.375" style="1" bestFit="1" customWidth="1"/>
    <col min="9476" max="9487" width="7.125" style="1" customWidth="1"/>
    <col min="9488" max="9489" width="6.625" style="1" customWidth="1"/>
    <col min="9490" max="9490" width="9.375" style="1" bestFit="1" customWidth="1"/>
    <col min="9491" max="9499" width="6.625" style="1" customWidth="1"/>
    <col min="9500" max="9500" width="7.625" style="1" bestFit="1" customWidth="1"/>
    <col min="9501" max="9501" width="6.625" style="1" customWidth="1"/>
    <col min="9502" max="9502" width="3.375" style="1" customWidth="1"/>
    <col min="9503" max="9729" width="9" style="1"/>
    <col min="9730" max="9730" width="11.375" style="1" customWidth="1"/>
    <col min="9731" max="9731" width="9.375" style="1" bestFit="1" customWidth="1"/>
    <col min="9732" max="9743" width="7.125" style="1" customWidth="1"/>
    <col min="9744" max="9745" width="6.625" style="1" customWidth="1"/>
    <col min="9746" max="9746" width="9.375" style="1" bestFit="1" customWidth="1"/>
    <col min="9747" max="9755" width="6.625" style="1" customWidth="1"/>
    <col min="9756" max="9756" width="7.625" style="1" bestFit="1" customWidth="1"/>
    <col min="9757" max="9757" width="6.625" style="1" customWidth="1"/>
    <col min="9758" max="9758" width="3.375" style="1" customWidth="1"/>
    <col min="9759" max="9985" width="9" style="1"/>
    <col min="9986" max="9986" width="11.375" style="1" customWidth="1"/>
    <col min="9987" max="9987" width="9.375" style="1" bestFit="1" customWidth="1"/>
    <col min="9988" max="9999" width="7.125" style="1" customWidth="1"/>
    <col min="10000" max="10001" width="6.625" style="1" customWidth="1"/>
    <col min="10002" max="10002" width="9.375" style="1" bestFit="1" customWidth="1"/>
    <col min="10003" max="10011" width="6.625" style="1" customWidth="1"/>
    <col min="10012" max="10012" width="7.625" style="1" bestFit="1" customWidth="1"/>
    <col min="10013" max="10013" width="6.625" style="1" customWidth="1"/>
    <col min="10014" max="10014" width="3.375" style="1" customWidth="1"/>
    <col min="10015" max="10241" width="9" style="1"/>
    <col min="10242" max="10242" width="11.375" style="1" customWidth="1"/>
    <col min="10243" max="10243" width="9.375" style="1" bestFit="1" customWidth="1"/>
    <col min="10244" max="10255" width="7.125" style="1" customWidth="1"/>
    <col min="10256" max="10257" width="6.625" style="1" customWidth="1"/>
    <col min="10258" max="10258" width="9.375" style="1" bestFit="1" customWidth="1"/>
    <col min="10259" max="10267" width="6.625" style="1" customWidth="1"/>
    <col min="10268" max="10268" width="7.625" style="1" bestFit="1" customWidth="1"/>
    <col min="10269" max="10269" width="6.625" style="1" customWidth="1"/>
    <col min="10270" max="10270" width="3.375" style="1" customWidth="1"/>
    <col min="10271" max="10497" width="9" style="1"/>
    <col min="10498" max="10498" width="11.375" style="1" customWidth="1"/>
    <col min="10499" max="10499" width="9.375" style="1" bestFit="1" customWidth="1"/>
    <col min="10500" max="10511" width="7.125" style="1" customWidth="1"/>
    <col min="10512" max="10513" width="6.625" style="1" customWidth="1"/>
    <col min="10514" max="10514" width="9.375" style="1" bestFit="1" customWidth="1"/>
    <col min="10515" max="10523" width="6.625" style="1" customWidth="1"/>
    <col min="10524" max="10524" width="7.625" style="1" bestFit="1" customWidth="1"/>
    <col min="10525" max="10525" width="6.625" style="1" customWidth="1"/>
    <col min="10526" max="10526" width="3.375" style="1" customWidth="1"/>
    <col min="10527" max="10753" width="9" style="1"/>
    <col min="10754" max="10754" width="11.375" style="1" customWidth="1"/>
    <col min="10755" max="10755" width="9.375" style="1" bestFit="1" customWidth="1"/>
    <col min="10756" max="10767" width="7.125" style="1" customWidth="1"/>
    <col min="10768" max="10769" width="6.625" style="1" customWidth="1"/>
    <col min="10770" max="10770" width="9.375" style="1" bestFit="1" customWidth="1"/>
    <col min="10771" max="10779" width="6.625" style="1" customWidth="1"/>
    <col min="10780" max="10780" width="7.625" style="1" bestFit="1" customWidth="1"/>
    <col min="10781" max="10781" width="6.625" style="1" customWidth="1"/>
    <col min="10782" max="10782" width="3.375" style="1" customWidth="1"/>
    <col min="10783" max="11009" width="9" style="1"/>
    <col min="11010" max="11010" width="11.375" style="1" customWidth="1"/>
    <col min="11011" max="11011" width="9.375" style="1" bestFit="1" customWidth="1"/>
    <col min="11012" max="11023" width="7.125" style="1" customWidth="1"/>
    <col min="11024" max="11025" width="6.625" style="1" customWidth="1"/>
    <col min="11026" max="11026" width="9.375" style="1" bestFit="1" customWidth="1"/>
    <col min="11027" max="11035" width="6.625" style="1" customWidth="1"/>
    <col min="11036" max="11036" width="7.625" style="1" bestFit="1" customWidth="1"/>
    <col min="11037" max="11037" width="6.625" style="1" customWidth="1"/>
    <col min="11038" max="11038" width="3.375" style="1" customWidth="1"/>
    <col min="11039" max="11265" width="9" style="1"/>
    <col min="11266" max="11266" width="11.375" style="1" customWidth="1"/>
    <col min="11267" max="11267" width="9.375" style="1" bestFit="1" customWidth="1"/>
    <col min="11268" max="11279" width="7.125" style="1" customWidth="1"/>
    <col min="11280" max="11281" width="6.625" style="1" customWidth="1"/>
    <col min="11282" max="11282" width="9.375" style="1" bestFit="1" customWidth="1"/>
    <col min="11283" max="11291" width="6.625" style="1" customWidth="1"/>
    <col min="11292" max="11292" width="7.625" style="1" bestFit="1" customWidth="1"/>
    <col min="11293" max="11293" width="6.625" style="1" customWidth="1"/>
    <col min="11294" max="11294" width="3.375" style="1" customWidth="1"/>
    <col min="11295" max="11521" width="9" style="1"/>
    <col min="11522" max="11522" width="11.375" style="1" customWidth="1"/>
    <col min="11523" max="11523" width="9.375" style="1" bestFit="1" customWidth="1"/>
    <col min="11524" max="11535" width="7.125" style="1" customWidth="1"/>
    <col min="11536" max="11537" width="6.625" style="1" customWidth="1"/>
    <col min="11538" max="11538" width="9.375" style="1" bestFit="1" customWidth="1"/>
    <col min="11539" max="11547" width="6.625" style="1" customWidth="1"/>
    <col min="11548" max="11548" width="7.625" style="1" bestFit="1" customWidth="1"/>
    <col min="11549" max="11549" width="6.625" style="1" customWidth="1"/>
    <col min="11550" max="11550" width="3.375" style="1" customWidth="1"/>
    <col min="11551" max="11777" width="9" style="1"/>
    <col min="11778" max="11778" width="11.375" style="1" customWidth="1"/>
    <col min="11779" max="11779" width="9.375" style="1" bestFit="1" customWidth="1"/>
    <col min="11780" max="11791" width="7.125" style="1" customWidth="1"/>
    <col min="11792" max="11793" width="6.625" style="1" customWidth="1"/>
    <col min="11794" max="11794" width="9.375" style="1" bestFit="1" customWidth="1"/>
    <col min="11795" max="11803" width="6.625" style="1" customWidth="1"/>
    <col min="11804" max="11804" width="7.625" style="1" bestFit="1" customWidth="1"/>
    <col min="11805" max="11805" width="6.625" style="1" customWidth="1"/>
    <col min="11806" max="11806" width="3.375" style="1" customWidth="1"/>
    <col min="11807" max="12033" width="9" style="1"/>
    <col min="12034" max="12034" width="11.375" style="1" customWidth="1"/>
    <col min="12035" max="12035" width="9.375" style="1" bestFit="1" customWidth="1"/>
    <col min="12036" max="12047" width="7.125" style="1" customWidth="1"/>
    <col min="12048" max="12049" width="6.625" style="1" customWidth="1"/>
    <col min="12050" max="12050" width="9.375" style="1" bestFit="1" customWidth="1"/>
    <col min="12051" max="12059" width="6.625" style="1" customWidth="1"/>
    <col min="12060" max="12060" width="7.625" style="1" bestFit="1" customWidth="1"/>
    <col min="12061" max="12061" width="6.625" style="1" customWidth="1"/>
    <col min="12062" max="12062" width="3.375" style="1" customWidth="1"/>
    <col min="12063" max="12289" width="9" style="1"/>
    <col min="12290" max="12290" width="11.375" style="1" customWidth="1"/>
    <col min="12291" max="12291" width="9.375" style="1" bestFit="1" customWidth="1"/>
    <col min="12292" max="12303" width="7.125" style="1" customWidth="1"/>
    <col min="12304" max="12305" width="6.625" style="1" customWidth="1"/>
    <col min="12306" max="12306" width="9.375" style="1" bestFit="1" customWidth="1"/>
    <col min="12307" max="12315" width="6.625" style="1" customWidth="1"/>
    <col min="12316" max="12316" width="7.625" style="1" bestFit="1" customWidth="1"/>
    <col min="12317" max="12317" width="6.625" style="1" customWidth="1"/>
    <col min="12318" max="12318" width="3.375" style="1" customWidth="1"/>
    <col min="12319" max="12545" width="9" style="1"/>
    <col min="12546" max="12546" width="11.375" style="1" customWidth="1"/>
    <col min="12547" max="12547" width="9.375" style="1" bestFit="1" customWidth="1"/>
    <col min="12548" max="12559" width="7.125" style="1" customWidth="1"/>
    <col min="12560" max="12561" width="6.625" style="1" customWidth="1"/>
    <col min="12562" max="12562" width="9.375" style="1" bestFit="1" customWidth="1"/>
    <col min="12563" max="12571" width="6.625" style="1" customWidth="1"/>
    <col min="12572" max="12572" width="7.625" style="1" bestFit="1" customWidth="1"/>
    <col min="12573" max="12573" width="6.625" style="1" customWidth="1"/>
    <col min="12574" max="12574" width="3.375" style="1" customWidth="1"/>
    <col min="12575" max="12801" width="9" style="1"/>
    <col min="12802" max="12802" width="11.375" style="1" customWidth="1"/>
    <col min="12803" max="12803" width="9.375" style="1" bestFit="1" customWidth="1"/>
    <col min="12804" max="12815" width="7.125" style="1" customWidth="1"/>
    <col min="12816" max="12817" width="6.625" style="1" customWidth="1"/>
    <col min="12818" max="12818" width="9.375" style="1" bestFit="1" customWidth="1"/>
    <col min="12819" max="12827" width="6.625" style="1" customWidth="1"/>
    <col min="12828" max="12828" width="7.625" style="1" bestFit="1" customWidth="1"/>
    <col min="12829" max="12829" width="6.625" style="1" customWidth="1"/>
    <col min="12830" max="12830" width="3.375" style="1" customWidth="1"/>
    <col min="12831" max="13057" width="9" style="1"/>
    <col min="13058" max="13058" width="11.375" style="1" customWidth="1"/>
    <col min="13059" max="13059" width="9.375" style="1" bestFit="1" customWidth="1"/>
    <col min="13060" max="13071" width="7.125" style="1" customWidth="1"/>
    <col min="13072" max="13073" width="6.625" style="1" customWidth="1"/>
    <col min="13074" max="13074" width="9.375" style="1" bestFit="1" customWidth="1"/>
    <col min="13075" max="13083" width="6.625" style="1" customWidth="1"/>
    <col min="13084" max="13084" width="7.625" style="1" bestFit="1" customWidth="1"/>
    <col min="13085" max="13085" width="6.625" style="1" customWidth="1"/>
    <col min="13086" max="13086" width="3.375" style="1" customWidth="1"/>
    <col min="13087" max="13313" width="9" style="1"/>
    <col min="13314" max="13314" width="11.375" style="1" customWidth="1"/>
    <col min="13315" max="13315" width="9.375" style="1" bestFit="1" customWidth="1"/>
    <col min="13316" max="13327" width="7.125" style="1" customWidth="1"/>
    <col min="13328" max="13329" width="6.625" style="1" customWidth="1"/>
    <col min="13330" max="13330" width="9.375" style="1" bestFit="1" customWidth="1"/>
    <col min="13331" max="13339" width="6.625" style="1" customWidth="1"/>
    <col min="13340" max="13340" width="7.625" style="1" bestFit="1" customWidth="1"/>
    <col min="13341" max="13341" width="6.625" style="1" customWidth="1"/>
    <col min="13342" max="13342" width="3.375" style="1" customWidth="1"/>
    <col min="13343" max="13569" width="9" style="1"/>
    <col min="13570" max="13570" width="11.375" style="1" customWidth="1"/>
    <col min="13571" max="13571" width="9.375" style="1" bestFit="1" customWidth="1"/>
    <col min="13572" max="13583" width="7.125" style="1" customWidth="1"/>
    <col min="13584" max="13585" width="6.625" style="1" customWidth="1"/>
    <col min="13586" max="13586" width="9.375" style="1" bestFit="1" customWidth="1"/>
    <col min="13587" max="13595" width="6.625" style="1" customWidth="1"/>
    <col min="13596" max="13596" width="7.625" style="1" bestFit="1" customWidth="1"/>
    <col min="13597" max="13597" width="6.625" style="1" customWidth="1"/>
    <col min="13598" max="13598" width="3.375" style="1" customWidth="1"/>
    <col min="13599" max="13825" width="9" style="1"/>
    <col min="13826" max="13826" width="11.375" style="1" customWidth="1"/>
    <col min="13827" max="13827" width="9.375" style="1" bestFit="1" customWidth="1"/>
    <col min="13828" max="13839" width="7.125" style="1" customWidth="1"/>
    <col min="13840" max="13841" width="6.625" style="1" customWidth="1"/>
    <col min="13842" max="13842" width="9.375" style="1" bestFit="1" customWidth="1"/>
    <col min="13843" max="13851" width="6.625" style="1" customWidth="1"/>
    <col min="13852" max="13852" width="7.625" style="1" bestFit="1" customWidth="1"/>
    <col min="13853" max="13853" width="6.625" style="1" customWidth="1"/>
    <col min="13854" max="13854" width="3.375" style="1" customWidth="1"/>
    <col min="13855" max="14081" width="9" style="1"/>
    <col min="14082" max="14082" width="11.375" style="1" customWidth="1"/>
    <col min="14083" max="14083" width="9.375" style="1" bestFit="1" customWidth="1"/>
    <col min="14084" max="14095" width="7.125" style="1" customWidth="1"/>
    <col min="14096" max="14097" width="6.625" style="1" customWidth="1"/>
    <col min="14098" max="14098" width="9.375" style="1" bestFit="1" customWidth="1"/>
    <col min="14099" max="14107" width="6.625" style="1" customWidth="1"/>
    <col min="14108" max="14108" width="7.625" style="1" bestFit="1" customWidth="1"/>
    <col min="14109" max="14109" width="6.625" style="1" customWidth="1"/>
    <col min="14110" max="14110" width="3.375" style="1" customWidth="1"/>
    <col min="14111" max="14337" width="9" style="1"/>
    <col min="14338" max="14338" width="11.375" style="1" customWidth="1"/>
    <col min="14339" max="14339" width="9.375" style="1" bestFit="1" customWidth="1"/>
    <col min="14340" max="14351" width="7.125" style="1" customWidth="1"/>
    <col min="14352" max="14353" width="6.625" style="1" customWidth="1"/>
    <col min="14354" max="14354" width="9.375" style="1" bestFit="1" customWidth="1"/>
    <col min="14355" max="14363" width="6.625" style="1" customWidth="1"/>
    <col min="14364" max="14364" width="7.625" style="1" bestFit="1" customWidth="1"/>
    <col min="14365" max="14365" width="6.625" style="1" customWidth="1"/>
    <col min="14366" max="14366" width="3.375" style="1" customWidth="1"/>
    <col min="14367" max="14593" width="9" style="1"/>
    <col min="14594" max="14594" width="11.375" style="1" customWidth="1"/>
    <col min="14595" max="14595" width="9.375" style="1" bestFit="1" customWidth="1"/>
    <col min="14596" max="14607" width="7.125" style="1" customWidth="1"/>
    <col min="14608" max="14609" width="6.625" style="1" customWidth="1"/>
    <col min="14610" max="14610" width="9.375" style="1" bestFit="1" customWidth="1"/>
    <col min="14611" max="14619" width="6.625" style="1" customWidth="1"/>
    <col min="14620" max="14620" width="7.625" style="1" bestFit="1" customWidth="1"/>
    <col min="14621" max="14621" width="6.625" style="1" customWidth="1"/>
    <col min="14622" max="14622" width="3.375" style="1" customWidth="1"/>
    <col min="14623" max="14849" width="9" style="1"/>
    <col min="14850" max="14850" width="11.375" style="1" customWidth="1"/>
    <col min="14851" max="14851" width="9.375" style="1" bestFit="1" customWidth="1"/>
    <col min="14852" max="14863" width="7.125" style="1" customWidth="1"/>
    <col min="14864" max="14865" width="6.625" style="1" customWidth="1"/>
    <col min="14866" max="14866" width="9.375" style="1" bestFit="1" customWidth="1"/>
    <col min="14867" max="14875" width="6.625" style="1" customWidth="1"/>
    <col min="14876" max="14876" width="7.625" style="1" bestFit="1" customWidth="1"/>
    <col min="14877" max="14877" width="6.625" style="1" customWidth="1"/>
    <col min="14878" max="14878" width="3.375" style="1" customWidth="1"/>
    <col min="14879" max="15105" width="9" style="1"/>
    <col min="15106" max="15106" width="11.375" style="1" customWidth="1"/>
    <col min="15107" max="15107" width="9.375" style="1" bestFit="1" customWidth="1"/>
    <col min="15108" max="15119" width="7.125" style="1" customWidth="1"/>
    <col min="15120" max="15121" width="6.625" style="1" customWidth="1"/>
    <col min="15122" max="15122" width="9.375" style="1" bestFit="1" customWidth="1"/>
    <col min="15123" max="15131" width="6.625" style="1" customWidth="1"/>
    <col min="15132" max="15132" width="7.625" style="1" bestFit="1" customWidth="1"/>
    <col min="15133" max="15133" width="6.625" style="1" customWidth="1"/>
    <col min="15134" max="15134" width="3.375" style="1" customWidth="1"/>
    <col min="15135" max="15361" width="9" style="1"/>
    <col min="15362" max="15362" width="11.375" style="1" customWidth="1"/>
    <col min="15363" max="15363" width="9.375" style="1" bestFit="1" customWidth="1"/>
    <col min="15364" max="15375" width="7.125" style="1" customWidth="1"/>
    <col min="15376" max="15377" width="6.625" style="1" customWidth="1"/>
    <col min="15378" max="15378" width="9.375" style="1" bestFit="1" customWidth="1"/>
    <col min="15379" max="15387" width="6.625" style="1" customWidth="1"/>
    <col min="15388" max="15388" width="7.625" style="1" bestFit="1" customWidth="1"/>
    <col min="15389" max="15389" width="6.625" style="1" customWidth="1"/>
    <col min="15390" max="15390" width="3.375" style="1" customWidth="1"/>
    <col min="15391" max="15617" width="9" style="1"/>
    <col min="15618" max="15618" width="11.375" style="1" customWidth="1"/>
    <col min="15619" max="15619" width="9.375" style="1" bestFit="1" customWidth="1"/>
    <col min="15620" max="15631" width="7.125" style="1" customWidth="1"/>
    <col min="15632" max="15633" width="6.625" style="1" customWidth="1"/>
    <col min="15634" max="15634" width="9.375" style="1" bestFit="1" customWidth="1"/>
    <col min="15635" max="15643" width="6.625" style="1" customWidth="1"/>
    <col min="15644" max="15644" width="7.625" style="1" bestFit="1" customWidth="1"/>
    <col min="15645" max="15645" width="6.625" style="1" customWidth="1"/>
    <col min="15646" max="15646" width="3.375" style="1" customWidth="1"/>
    <col min="15647" max="15873" width="9" style="1"/>
    <col min="15874" max="15874" width="11.375" style="1" customWidth="1"/>
    <col min="15875" max="15875" width="9.375" style="1" bestFit="1" customWidth="1"/>
    <col min="15876" max="15887" width="7.125" style="1" customWidth="1"/>
    <col min="15888" max="15889" width="6.625" style="1" customWidth="1"/>
    <col min="15890" max="15890" width="9.375" style="1" bestFit="1" customWidth="1"/>
    <col min="15891" max="15899" width="6.625" style="1" customWidth="1"/>
    <col min="15900" max="15900" width="7.625" style="1" bestFit="1" customWidth="1"/>
    <col min="15901" max="15901" width="6.625" style="1" customWidth="1"/>
    <col min="15902" max="15902" width="3.375" style="1" customWidth="1"/>
    <col min="15903" max="16129" width="9" style="1"/>
    <col min="16130" max="16130" width="11.375" style="1" customWidth="1"/>
    <col min="16131" max="16131" width="9.375" style="1" bestFit="1" customWidth="1"/>
    <col min="16132" max="16143" width="7.125" style="1" customWidth="1"/>
    <col min="16144" max="16145" width="6.625" style="1" customWidth="1"/>
    <col min="16146" max="16146" width="9.375" style="1" bestFit="1" customWidth="1"/>
    <col min="16147" max="16155" width="6.625" style="1" customWidth="1"/>
    <col min="16156" max="16156" width="7.625" style="1" bestFit="1" customWidth="1"/>
    <col min="16157" max="16157" width="6.625" style="1" customWidth="1"/>
    <col min="16158" max="16158" width="3.375" style="1" customWidth="1"/>
    <col min="16159" max="16384" width="9" style="1"/>
  </cols>
  <sheetData>
    <row r="1" spans="1:30" ht="18.75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6"/>
      <c r="P1" s="42" t="s">
        <v>5</v>
      </c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D2" s="3" t="s">
        <v>78</v>
      </c>
    </row>
    <row r="3" spans="1:30" ht="3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</row>
    <row r="4" spans="1:30" ht="16.5" customHeight="1">
      <c r="A4" s="44" t="s">
        <v>6</v>
      </c>
      <c r="B4" s="5"/>
      <c r="C4" s="5"/>
      <c r="D4" s="5"/>
      <c r="E4" s="5"/>
      <c r="F4" s="5"/>
      <c r="G4" s="6" t="s">
        <v>7</v>
      </c>
      <c r="H4" s="5"/>
      <c r="I4" s="5"/>
      <c r="J4" s="5"/>
      <c r="K4" s="5"/>
      <c r="L4" s="5"/>
      <c r="M4" s="5"/>
      <c r="N4" s="5"/>
      <c r="O4" s="38"/>
      <c r="P4" s="5"/>
      <c r="Q4" s="5"/>
      <c r="R4" s="7"/>
      <c r="S4" s="5"/>
      <c r="T4" s="5"/>
      <c r="U4" s="5"/>
      <c r="V4" s="5"/>
      <c r="W4" s="6" t="s">
        <v>8</v>
      </c>
      <c r="X4" s="5"/>
      <c r="Y4" s="5"/>
      <c r="Z4" s="5"/>
      <c r="AA4" s="5"/>
      <c r="AB4" s="5"/>
      <c r="AC4" s="5"/>
      <c r="AD4" s="8"/>
    </row>
    <row r="5" spans="1:30" ht="24.75" customHeight="1">
      <c r="A5" s="45"/>
      <c r="B5" s="9" t="s">
        <v>9</v>
      </c>
      <c r="C5" s="9" t="s">
        <v>2</v>
      </c>
      <c r="D5" s="9" t="s">
        <v>10</v>
      </c>
      <c r="E5" s="9" t="s">
        <v>11</v>
      </c>
      <c r="F5" s="9" t="s">
        <v>12</v>
      </c>
      <c r="G5" s="9" t="s">
        <v>3</v>
      </c>
      <c r="H5" s="9" t="s">
        <v>13</v>
      </c>
      <c r="I5" s="9" t="s">
        <v>0</v>
      </c>
      <c r="J5" s="9" t="s">
        <v>1</v>
      </c>
      <c r="K5" s="9" t="s">
        <v>14</v>
      </c>
      <c r="L5" s="9" t="s">
        <v>15</v>
      </c>
      <c r="M5" s="10" t="s">
        <v>16</v>
      </c>
      <c r="N5" s="34" t="s">
        <v>17</v>
      </c>
      <c r="O5" s="39"/>
      <c r="P5" s="35" t="s">
        <v>18</v>
      </c>
      <c r="Q5" s="10" t="s">
        <v>19</v>
      </c>
      <c r="R5" s="9" t="s">
        <v>20</v>
      </c>
      <c r="S5" s="9" t="s">
        <v>2</v>
      </c>
      <c r="T5" s="9" t="s">
        <v>10</v>
      </c>
      <c r="U5" s="9" t="s">
        <v>11</v>
      </c>
      <c r="V5" s="9" t="s">
        <v>12</v>
      </c>
      <c r="W5" s="9" t="s">
        <v>3</v>
      </c>
      <c r="X5" s="9" t="s">
        <v>13</v>
      </c>
      <c r="Y5" s="9" t="s">
        <v>0</v>
      </c>
      <c r="Z5" s="9" t="s">
        <v>1</v>
      </c>
      <c r="AA5" s="9" t="s">
        <v>14</v>
      </c>
      <c r="AB5" s="9" t="s">
        <v>15</v>
      </c>
      <c r="AC5" s="10" t="s">
        <v>16</v>
      </c>
      <c r="AD5" s="11"/>
    </row>
    <row r="6" spans="1:30" ht="15" customHeight="1">
      <c r="A6" s="12" t="s">
        <v>22</v>
      </c>
      <c r="B6" s="13">
        <v>724436</v>
      </c>
      <c r="C6" s="13">
        <v>66001</v>
      </c>
      <c r="D6" s="13">
        <v>3698</v>
      </c>
      <c r="E6" s="13">
        <v>5050</v>
      </c>
      <c r="F6" s="13">
        <v>205</v>
      </c>
      <c r="G6" s="13">
        <v>753</v>
      </c>
      <c r="H6" s="13">
        <v>4463</v>
      </c>
      <c r="I6" s="13">
        <v>118433</v>
      </c>
      <c r="J6" s="13">
        <v>6519</v>
      </c>
      <c r="K6" s="13">
        <v>7837</v>
      </c>
      <c r="L6" s="13">
        <v>461048</v>
      </c>
      <c r="M6" s="13">
        <v>40219</v>
      </c>
      <c r="N6" s="13">
        <v>589</v>
      </c>
      <c r="O6" s="13"/>
      <c r="P6" s="13">
        <v>284</v>
      </c>
      <c r="Q6" s="13">
        <v>9337</v>
      </c>
      <c r="R6" s="13">
        <v>640193</v>
      </c>
      <c r="S6" s="13">
        <v>63445</v>
      </c>
      <c r="T6" s="13">
        <v>875</v>
      </c>
      <c r="U6" s="13">
        <v>5023</v>
      </c>
      <c r="V6" s="13">
        <v>205</v>
      </c>
      <c r="W6" s="13">
        <v>455</v>
      </c>
      <c r="X6" s="13">
        <v>4402</v>
      </c>
      <c r="Y6" s="13">
        <v>106317</v>
      </c>
      <c r="Z6" s="13">
        <v>4797</v>
      </c>
      <c r="AA6" s="13">
        <v>6448</v>
      </c>
      <c r="AB6" s="13">
        <v>408631</v>
      </c>
      <c r="AC6" s="13">
        <v>39595</v>
      </c>
      <c r="AD6" s="14" t="s">
        <v>23</v>
      </c>
    </row>
    <row r="7" spans="1:30" ht="15" customHeight="1">
      <c r="A7" s="12" t="s">
        <v>24</v>
      </c>
      <c r="B7" s="13">
        <v>741702</v>
      </c>
      <c r="C7" s="13">
        <v>61890</v>
      </c>
      <c r="D7" s="13">
        <v>3526</v>
      </c>
      <c r="E7" s="13">
        <v>5167</v>
      </c>
      <c r="F7" s="13">
        <v>30</v>
      </c>
      <c r="G7" s="13">
        <v>938</v>
      </c>
      <c r="H7" s="13">
        <v>4668</v>
      </c>
      <c r="I7" s="13">
        <v>122661</v>
      </c>
      <c r="J7" s="13">
        <v>5709</v>
      </c>
      <c r="K7" s="13">
        <v>7589</v>
      </c>
      <c r="L7" s="13">
        <v>476955</v>
      </c>
      <c r="M7" s="13">
        <v>42356</v>
      </c>
      <c r="N7" s="13">
        <v>676</v>
      </c>
      <c r="O7" s="13"/>
      <c r="P7" s="13">
        <v>287</v>
      </c>
      <c r="Q7" s="13">
        <v>9250</v>
      </c>
      <c r="R7" s="13">
        <v>651142</v>
      </c>
      <c r="S7" s="13">
        <v>59057</v>
      </c>
      <c r="T7" s="13">
        <v>770</v>
      </c>
      <c r="U7" s="13">
        <v>5131</v>
      </c>
      <c r="V7" s="13">
        <v>26</v>
      </c>
      <c r="W7" s="13">
        <v>574</v>
      </c>
      <c r="X7" s="13">
        <v>4603</v>
      </c>
      <c r="Y7" s="13">
        <v>109401</v>
      </c>
      <c r="Z7" s="13">
        <v>4126</v>
      </c>
      <c r="AA7" s="13">
        <v>6251</v>
      </c>
      <c r="AB7" s="13">
        <v>419494</v>
      </c>
      <c r="AC7" s="13">
        <v>41709</v>
      </c>
      <c r="AD7" s="14" t="s">
        <v>25</v>
      </c>
    </row>
    <row r="8" spans="1:30" ht="15" customHeight="1">
      <c r="A8" s="12" t="s">
        <v>26</v>
      </c>
      <c r="B8" s="15">
        <v>749032</v>
      </c>
      <c r="C8" s="15">
        <v>58886</v>
      </c>
      <c r="D8" s="15">
        <v>3494</v>
      </c>
      <c r="E8" s="15">
        <v>5206</v>
      </c>
      <c r="F8" s="15">
        <v>46</v>
      </c>
      <c r="G8" s="15">
        <v>1034</v>
      </c>
      <c r="H8" s="15">
        <v>4664</v>
      </c>
      <c r="I8" s="15">
        <v>126049</v>
      </c>
      <c r="J8" s="15">
        <v>5857</v>
      </c>
      <c r="K8" s="15">
        <v>7594</v>
      </c>
      <c r="L8" s="15">
        <v>483956</v>
      </c>
      <c r="M8" s="15">
        <v>42373</v>
      </c>
      <c r="N8" s="15">
        <v>579</v>
      </c>
      <c r="O8" s="15"/>
      <c r="P8" s="15">
        <v>281</v>
      </c>
      <c r="Q8" s="15">
        <v>9013</v>
      </c>
      <c r="R8" s="15">
        <v>657306</v>
      </c>
      <c r="S8" s="15">
        <v>55797</v>
      </c>
      <c r="T8" s="15">
        <v>726</v>
      </c>
      <c r="U8" s="15">
        <v>5156</v>
      </c>
      <c r="V8" s="15">
        <v>43</v>
      </c>
      <c r="W8" s="15">
        <v>622</v>
      </c>
      <c r="X8" s="15">
        <v>4602</v>
      </c>
      <c r="Y8" s="15">
        <v>112561</v>
      </c>
      <c r="Z8" s="15">
        <v>4215</v>
      </c>
      <c r="AA8" s="15">
        <v>6073</v>
      </c>
      <c r="AB8" s="15">
        <v>425722</v>
      </c>
      <c r="AC8" s="15">
        <v>41789</v>
      </c>
      <c r="AD8" s="14" t="s">
        <v>27</v>
      </c>
    </row>
    <row r="9" spans="1:30" ht="15" customHeight="1">
      <c r="A9" s="12" t="s">
        <v>28</v>
      </c>
      <c r="B9" s="15">
        <v>757554</v>
      </c>
      <c r="C9" s="15">
        <v>55219</v>
      </c>
      <c r="D9" s="15">
        <v>3330</v>
      </c>
      <c r="E9" s="15">
        <v>5203</v>
      </c>
      <c r="F9" s="15">
        <v>44</v>
      </c>
      <c r="G9" s="15">
        <v>1073</v>
      </c>
      <c r="H9" s="15">
        <v>4868</v>
      </c>
      <c r="I9" s="15">
        <v>130662</v>
      </c>
      <c r="J9" s="15">
        <v>5609</v>
      </c>
      <c r="K9" s="15">
        <v>7882</v>
      </c>
      <c r="L9" s="15">
        <v>490936</v>
      </c>
      <c r="M9" s="15">
        <v>42366</v>
      </c>
      <c r="N9" s="15">
        <v>536</v>
      </c>
      <c r="O9" s="15"/>
      <c r="P9" s="15">
        <v>259</v>
      </c>
      <c r="Q9" s="15">
        <v>9567</v>
      </c>
      <c r="R9" s="15">
        <v>665821</v>
      </c>
      <c r="S9" s="15">
        <v>52143</v>
      </c>
      <c r="T9" s="15">
        <v>729</v>
      </c>
      <c r="U9" s="15">
        <v>5182</v>
      </c>
      <c r="V9" s="15">
        <v>26</v>
      </c>
      <c r="W9" s="15">
        <v>632</v>
      </c>
      <c r="X9" s="15">
        <v>4814</v>
      </c>
      <c r="Y9" s="15">
        <v>116783</v>
      </c>
      <c r="Z9" s="15">
        <v>4062</v>
      </c>
      <c r="AA9" s="15">
        <v>6275</v>
      </c>
      <c r="AB9" s="15">
        <v>433333</v>
      </c>
      <c r="AC9" s="15">
        <v>41842</v>
      </c>
      <c r="AD9" s="14" t="s">
        <v>76</v>
      </c>
    </row>
    <row r="10" spans="1:30" ht="5.25" customHeight="1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7"/>
    </row>
    <row r="11" spans="1:30" ht="15" customHeight="1">
      <c r="A11" s="18" t="s">
        <v>75</v>
      </c>
      <c r="B11" s="19">
        <f>SUM(C11:Q11)</f>
        <v>759802</v>
      </c>
      <c r="C11" s="19">
        <f t="shared" ref="C11:H11" si="0">SUM(C12:C35)</f>
        <v>52674</v>
      </c>
      <c r="D11" s="19">
        <f t="shared" si="0"/>
        <v>3494</v>
      </c>
      <c r="E11" s="19">
        <f t="shared" si="0"/>
        <v>5392</v>
      </c>
      <c r="F11" s="19">
        <f t="shared" si="0"/>
        <v>13</v>
      </c>
      <c r="G11" s="19">
        <f t="shared" si="0"/>
        <v>951</v>
      </c>
      <c r="H11" s="19">
        <f t="shared" si="0"/>
        <v>4789</v>
      </c>
      <c r="I11" s="19">
        <f>SUM(I12:I35)</f>
        <v>130843</v>
      </c>
      <c r="J11" s="19">
        <f t="shared" ref="J11:Q11" si="1">SUM(J12:J35)</f>
        <v>5236</v>
      </c>
      <c r="K11" s="19">
        <f t="shared" si="1"/>
        <v>7205</v>
      </c>
      <c r="L11" s="19">
        <f t="shared" si="1"/>
        <v>495730</v>
      </c>
      <c r="M11" s="19">
        <f t="shared" si="1"/>
        <v>43632</v>
      </c>
      <c r="N11" s="19">
        <f>SUM(N12:N35)</f>
        <v>534</v>
      </c>
      <c r="O11" s="19"/>
      <c r="P11" s="19">
        <f t="shared" si="1"/>
        <v>217</v>
      </c>
      <c r="Q11" s="19">
        <f t="shared" si="1"/>
        <v>9092</v>
      </c>
      <c r="R11" s="19">
        <f>SUM(S11:AC11)</f>
        <v>674119</v>
      </c>
      <c r="S11" s="19">
        <f>SUM(S12:S35)</f>
        <v>50291</v>
      </c>
      <c r="T11" s="19">
        <f>SUM(T12:T35)</f>
        <v>752</v>
      </c>
      <c r="U11" s="19">
        <f t="shared" ref="U11:AB11" si="2">SUM(U12:U35)</f>
        <v>5343</v>
      </c>
      <c r="V11" s="19">
        <f t="shared" si="2"/>
        <v>11</v>
      </c>
      <c r="W11" s="19">
        <f t="shared" si="2"/>
        <v>520</v>
      </c>
      <c r="X11" s="19">
        <f t="shared" si="2"/>
        <v>4752</v>
      </c>
      <c r="Y11" s="19">
        <f t="shared" si="2"/>
        <v>118216</v>
      </c>
      <c r="Z11" s="19">
        <f t="shared" si="2"/>
        <v>3763</v>
      </c>
      <c r="AA11" s="19">
        <f t="shared" si="2"/>
        <v>5765</v>
      </c>
      <c r="AB11" s="19">
        <f t="shared" si="2"/>
        <v>441512</v>
      </c>
      <c r="AC11" s="19">
        <f>SUM(AC12:AC35)</f>
        <v>43194</v>
      </c>
      <c r="AD11" s="20" t="s">
        <v>77</v>
      </c>
    </row>
    <row r="12" spans="1:30" ht="15" customHeight="1">
      <c r="A12" s="21" t="s">
        <v>29</v>
      </c>
      <c r="B12" s="22">
        <f>SUM(C12:Q12)</f>
        <v>25162</v>
      </c>
      <c r="C12" s="22">
        <v>1174</v>
      </c>
      <c r="D12" s="22">
        <v>133</v>
      </c>
      <c r="E12" s="22">
        <v>14</v>
      </c>
      <c r="F12" s="23">
        <v>0</v>
      </c>
      <c r="G12" s="22">
        <v>33</v>
      </c>
      <c r="H12" s="22">
        <v>45</v>
      </c>
      <c r="I12" s="22">
        <v>4251</v>
      </c>
      <c r="J12" s="22">
        <v>207</v>
      </c>
      <c r="K12" s="22">
        <v>584</v>
      </c>
      <c r="L12" s="22">
        <v>17727</v>
      </c>
      <c r="M12" s="22">
        <v>562</v>
      </c>
      <c r="N12" s="22">
        <v>3</v>
      </c>
      <c r="O12" s="22"/>
      <c r="P12" s="22">
        <v>1</v>
      </c>
      <c r="Q12" s="22">
        <v>428</v>
      </c>
      <c r="R12" s="19">
        <f>SUM(S12:AC12)</f>
        <v>20944</v>
      </c>
      <c r="S12" s="24">
        <v>1046</v>
      </c>
      <c r="T12" s="24">
        <v>25</v>
      </c>
      <c r="U12" s="24">
        <v>13</v>
      </c>
      <c r="V12" s="24">
        <v>0</v>
      </c>
      <c r="W12" s="24">
        <v>18</v>
      </c>
      <c r="X12" s="24">
        <v>45</v>
      </c>
      <c r="Y12" s="24">
        <v>3577</v>
      </c>
      <c r="Z12" s="24">
        <v>158</v>
      </c>
      <c r="AA12" s="24">
        <v>467</v>
      </c>
      <c r="AB12" s="24">
        <v>15043</v>
      </c>
      <c r="AC12" s="24">
        <v>552</v>
      </c>
      <c r="AD12" s="14" t="s">
        <v>30</v>
      </c>
    </row>
    <row r="13" spans="1:30" ht="15" customHeight="1">
      <c r="A13" s="21" t="s">
        <v>31</v>
      </c>
      <c r="B13" s="22">
        <f t="shared" ref="B13:B35" si="3">SUM(C13:Q13)</f>
        <v>20773</v>
      </c>
      <c r="C13" s="22">
        <v>881</v>
      </c>
      <c r="D13" s="22">
        <v>140</v>
      </c>
      <c r="E13" s="22">
        <v>11</v>
      </c>
      <c r="F13" s="23">
        <v>0</v>
      </c>
      <c r="G13" s="22">
        <v>26</v>
      </c>
      <c r="H13" s="22">
        <v>50</v>
      </c>
      <c r="I13" s="22">
        <v>2989</v>
      </c>
      <c r="J13" s="22">
        <v>195</v>
      </c>
      <c r="K13" s="22">
        <v>503</v>
      </c>
      <c r="L13" s="22">
        <v>15132</v>
      </c>
      <c r="M13" s="22">
        <v>453</v>
      </c>
      <c r="N13" s="22">
        <v>5</v>
      </c>
      <c r="O13" s="22"/>
      <c r="P13" s="22">
        <v>2</v>
      </c>
      <c r="Q13" s="22">
        <v>386</v>
      </c>
      <c r="R13" s="19">
        <f t="shared" ref="R13:R34" si="4">SUM(S13:AC13)</f>
        <v>17281</v>
      </c>
      <c r="S13" s="24">
        <v>785</v>
      </c>
      <c r="T13" s="24">
        <v>41</v>
      </c>
      <c r="U13" s="24">
        <v>9</v>
      </c>
      <c r="V13" s="24">
        <v>0</v>
      </c>
      <c r="W13" s="24">
        <v>21</v>
      </c>
      <c r="X13" s="24">
        <v>50</v>
      </c>
      <c r="Y13" s="24">
        <v>2526</v>
      </c>
      <c r="Z13" s="24">
        <v>152</v>
      </c>
      <c r="AA13" s="24">
        <v>404</v>
      </c>
      <c r="AB13" s="24">
        <v>12847</v>
      </c>
      <c r="AC13" s="24">
        <v>446</v>
      </c>
      <c r="AD13" s="14" t="s">
        <v>32</v>
      </c>
    </row>
    <row r="14" spans="1:30" ht="15" customHeight="1">
      <c r="A14" s="21" t="s">
        <v>33</v>
      </c>
      <c r="B14" s="22">
        <f t="shared" si="3"/>
        <v>17846</v>
      </c>
      <c r="C14" s="22">
        <v>674</v>
      </c>
      <c r="D14" s="22">
        <v>103</v>
      </c>
      <c r="E14" s="23">
        <v>10</v>
      </c>
      <c r="F14" s="23">
        <v>0</v>
      </c>
      <c r="G14" s="22">
        <v>16</v>
      </c>
      <c r="H14" s="22">
        <v>48</v>
      </c>
      <c r="I14" s="22">
        <v>2409</v>
      </c>
      <c r="J14" s="22">
        <v>171</v>
      </c>
      <c r="K14" s="22">
        <v>466</v>
      </c>
      <c r="L14" s="22">
        <v>13284</v>
      </c>
      <c r="M14" s="22">
        <v>345</v>
      </c>
      <c r="N14" s="22">
        <v>0</v>
      </c>
      <c r="O14" s="22"/>
      <c r="P14" s="22">
        <v>2</v>
      </c>
      <c r="Q14" s="22">
        <v>318</v>
      </c>
      <c r="R14" s="19">
        <f t="shared" si="4"/>
        <v>14855</v>
      </c>
      <c r="S14" s="24">
        <v>605</v>
      </c>
      <c r="T14" s="24">
        <v>28</v>
      </c>
      <c r="U14" s="25">
        <v>10</v>
      </c>
      <c r="V14" s="24">
        <v>0</v>
      </c>
      <c r="W14" s="24">
        <v>9</v>
      </c>
      <c r="X14" s="24">
        <v>48</v>
      </c>
      <c r="Y14" s="24">
        <v>1989</v>
      </c>
      <c r="Z14" s="24">
        <v>135</v>
      </c>
      <c r="AA14" s="24">
        <v>361</v>
      </c>
      <c r="AB14" s="24">
        <v>11333</v>
      </c>
      <c r="AC14" s="24">
        <v>337</v>
      </c>
      <c r="AD14" s="14" t="s">
        <v>34</v>
      </c>
    </row>
    <row r="15" spans="1:30" ht="15" customHeight="1">
      <c r="A15" s="21" t="s">
        <v>35</v>
      </c>
      <c r="B15" s="22">
        <f t="shared" si="3"/>
        <v>16026</v>
      </c>
      <c r="C15" s="22">
        <v>602</v>
      </c>
      <c r="D15" s="22">
        <v>127</v>
      </c>
      <c r="E15" s="22">
        <v>9</v>
      </c>
      <c r="F15" s="23">
        <v>0</v>
      </c>
      <c r="G15" s="22">
        <v>10</v>
      </c>
      <c r="H15" s="22">
        <v>50</v>
      </c>
      <c r="I15" s="22">
        <v>1989</v>
      </c>
      <c r="J15" s="22">
        <v>136</v>
      </c>
      <c r="K15" s="22">
        <v>395</v>
      </c>
      <c r="L15" s="22">
        <v>12121</v>
      </c>
      <c r="M15" s="22">
        <v>296</v>
      </c>
      <c r="N15" s="22">
        <v>2</v>
      </c>
      <c r="O15" s="22"/>
      <c r="P15" s="22">
        <v>4</v>
      </c>
      <c r="Q15" s="22">
        <v>285</v>
      </c>
      <c r="R15" s="19">
        <f t="shared" si="4"/>
        <v>13416</v>
      </c>
      <c r="S15" s="24">
        <v>551</v>
      </c>
      <c r="T15" s="24">
        <v>40</v>
      </c>
      <c r="U15" s="24">
        <v>9</v>
      </c>
      <c r="V15" s="24">
        <v>0</v>
      </c>
      <c r="W15" s="24">
        <v>3</v>
      </c>
      <c r="X15" s="24">
        <v>48</v>
      </c>
      <c r="Y15" s="24">
        <v>1682</v>
      </c>
      <c r="Z15" s="24">
        <v>114</v>
      </c>
      <c r="AA15" s="24">
        <v>314</v>
      </c>
      <c r="AB15" s="24">
        <v>10365</v>
      </c>
      <c r="AC15" s="24">
        <v>290</v>
      </c>
      <c r="AD15" s="14" t="s">
        <v>36</v>
      </c>
    </row>
    <row r="16" spans="1:30" ht="15" customHeight="1">
      <c r="A16" s="21" t="s">
        <v>37</v>
      </c>
      <c r="B16" s="22">
        <f t="shared" si="3"/>
        <v>14951</v>
      </c>
      <c r="C16" s="22">
        <v>525</v>
      </c>
      <c r="D16" s="22">
        <v>81</v>
      </c>
      <c r="E16" s="22">
        <v>6</v>
      </c>
      <c r="F16" s="23">
        <v>0</v>
      </c>
      <c r="G16" s="22">
        <v>13</v>
      </c>
      <c r="H16" s="22">
        <v>35</v>
      </c>
      <c r="I16" s="22">
        <v>1843</v>
      </c>
      <c r="J16" s="22">
        <v>170</v>
      </c>
      <c r="K16" s="22">
        <v>307</v>
      </c>
      <c r="L16" s="22">
        <v>11494</v>
      </c>
      <c r="M16" s="22">
        <v>239</v>
      </c>
      <c r="N16" s="22">
        <v>5</v>
      </c>
      <c r="O16" s="22"/>
      <c r="P16" s="23">
        <v>2</v>
      </c>
      <c r="Q16" s="22">
        <v>231</v>
      </c>
      <c r="R16" s="19">
        <f t="shared" si="4"/>
        <v>12701</v>
      </c>
      <c r="S16" s="24">
        <v>471</v>
      </c>
      <c r="T16" s="24">
        <v>18</v>
      </c>
      <c r="U16" s="24">
        <v>6</v>
      </c>
      <c r="V16" s="24">
        <v>0</v>
      </c>
      <c r="W16" s="24">
        <v>8</v>
      </c>
      <c r="X16" s="24">
        <v>35</v>
      </c>
      <c r="Y16" s="24">
        <v>1561</v>
      </c>
      <c r="Z16" s="24">
        <v>134</v>
      </c>
      <c r="AA16" s="24">
        <v>247</v>
      </c>
      <c r="AB16" s="24">
        <v>9987</v>
      </c>
      <c r="AC16" s="24">
        <v>234</v>
      </c>
      <c r="AD16" s="14" t="s">
        <v>38</v>
      </c>
    </row>
    <row r="17" spans="1:30" ht="15" customHeight="1">
      <c r="A17" s="21" t="s">
        <v>39</v>
      </c>
      <c r="B17" s="22">
        <f t="shared" si="3"/>
        <v>17017</v>
      </c>
      <c r="C17" s="22">
        <v>817</v>
      </c>
      <c r="D17" s="22">
        <v>77</v>
      </c>
      <c r="E17" s="22">
        <v>5</v>
      </c>
      <c r="F17" s="22">
        <v>1</v>
      </c>
      <c r="G17" s="22">
        <v>29</v>
      </c>
      <c r="H17" s="22">
        <v>37</v>
      </c>
      <c r="I17" s="22">
        <v>2172</v>
      </c>
      <c r="J17" s="22">
        <v>152</v>
      </c>
      <c r="K17" s="22">
        <v>290</v>
      </c>
      <c r="L17" s="22">
        <v>12885</v>
      </c>
      <c r="M17" s="22">
        <v>237</v>
      </c>
      <c r="N17" s="22">
        <v>5</v>
      </c>
      <c r="O17" s="22"/>
      <c r="P17" s="22">
        <v>5</v>
      </c>
      <c r="Q17" s="22">
        <v>305</v>
      </c>
      <c r="R17" s="19">
        <f t="shared" si="4"/>
        <v>14582</v>
      </c>
      <c r="S17" s="24">
        <v>736</v>
      </c>
      <c r="T17" s="24">
        <v>12</v>
      </c>
      <c r="U17" s="24">
        <v>5</v>
      </c>
      <c r="V17" s="24">
        <v>1</v>
      </c>
      <c r="W17" s="24">
        <v>13</v>
      </c>
      <c r="X17" s="24">
        <v>37</v>
      </c>
      <c r="Y17" s="24">
        <v>1904</v>
      </c>
      <c r="Z17" s="24">
        <v>121</v>
      </c>
      <c r="AA17" s="24">
        <v>220</v>
      </c>
      <c r="AB17" s="24">
        <v>11299</v>
      </c>
      <c r="AC17" s="24">
        <v>234</v>
      </c>
      <c r="AD17" s="14" t="s">
        <v>40</v>
      </c>
    </row>
    <row r="18" spans="1:30" ht="15" customHeight="1">
      <c r="A18" s="21" t="s">
        <v>41</v>
      </c>
      <c r="B18" s="22">
        <f t="shared" si="3"/>
        <v>20809</v>
      </c>
      <c r="C18" s="22">
        <v>1430</v>
      </c>
      <c r="D18" s="22">
        <v>123</v>
      </c>
      <c r="E18" s="22">
        <v>14</v>
      </c>
      <c r="F18" s="22">
        <v>3</v>
      </c>
      <c r="G18" s="22">
        <v>35</v>
      </c>
      <c r="H18" s="22">
        <v>51</v>
      </c>
      <c r="I18" s="22">
        <v>2785</v>
      </c>
      <c r="J18" s="22">
        <v>195</v>
      </c>
      <c r="K18" s="22">
        <v>234</v>
      </c>
      <c r="L18" s="22">
        <v>15440</v>
      </c>
      <c r="M18" s="22">
        <v>236</v>
      </c>
      <c r="N18" s="23">
        <v>3</v>
      </c>
      <c r="O18" s="23"/>
      <c r="P18" s="22">
        <v>3</v>
      </c>
      <c r="Q18" s="22">
        <v>257</v>
      </c>
      <c r="R18" s="19">
        <f t="shared" si="4"/>
        <v>18230</v>
      </c>
      <c r="S18" s="24">
        <v>1377</v>
      </c>
      <c r="T18" s="24">
        <v>27</v>
      </c>
      <c r="U18" s="24">
        <v>13</v>
      </c>
      <c r="V18" s="24">
        <v>3</v>
      </c>
      <c r="W18" s="24">
        <v>19</v>
      </c>
      <c r="X18" s="24">
        <v>52</v>
      </c>
      <c r="Y18" s="24">
        <v>2497</v>
      </c>
      <c r="Z18" s="24">
        <v>136</v>
      </c>
      <c r="AA18" s="24">
        <v>183</v>
      </c>
      <c r="AB18" s="24">
        <v>13697</v>
      </c>
      <c r="AC18" s="24">
        <v>226</v>
      </c>
      <c r="AD18" s="14" t="s">
        <v>42</v>
      </c>
    </row>
    <row r="19" spans="1:30" ht="15" customHeight="1">
      <c r="A19" s="21" t="s">
        <v>43</v>
      </c>
      <c r="B19" s="22">
        <f t="shared" si="3"/>
        <v>26727</v>
      </c>
      <c r="C19" s="22">
        <v>2430</v>
      </c>
      <c r="D19" s="22">
        <v>131</v>
      </c>
      <c r="E19" s="22">
        <v>48</v>
      </c>
      <c r="F19" s="22">
        <v>0</v>
      </c>
      <c r="G19" s="22">
        <v>34</v>
      </c>
      <c r="H19" s="22">
        <v>118</v>
      </c>
      <c r="I19" s="22">
        <v>3889</v>
      </c>
      <c r="J19" s="22">
        <v>191</v>
      </c>
      <c r="K19" s="22">
        <v>213</v>
      </c>
      <c r="L19" s="22">
        <v>19076</v>
      </c>
      <c r="M19" s="22">
        <v>298</v>
      </c>
      <c r="N19" s="22">
        <v>3</v>
      </c>
      <c r="O19" s="22"/>
      <c r="P19" s="22">
        <v>5</v>
      </c>
      <c r="Q19" s="22">
        <v>291</v>
      </c>
      <c r="R19" s="19">
        <f t="shared" si="4"/>
        <v>23897</v>
      </c>
      <c r="S19" s="24">
        <v>2309</v>
      </c>
      <c r="T19" s="24">
        <v>41</v>
      </c>
      <c r="U19" s="24">
        <v>48</v>
      </c>
      <c r="V19" s="24">
        <v>0</v>
      </c>
      <c r="W19" s="24">
        <v>14</v>
      </c>
      <c r="X19" s="24">
        <v>118</v>
      </c>
      <c r="Y19" s="24">
        <v>3554</v>
      </c>
      <c r="Z19" s="24">
        <v>140</v>
      </c>
      <c r="AA19" s="24">
        <v>168</v>
      </c>
      <c r="AB19" s="24">
        <v>17216</v>
      </c>
      <c r="AC19" s="24">
        <v>289</v>
      </c>
      <c r="AD19" s="14" t="s">
        <v>44</v>
      </c>
    </row>
    <row r="20" spans="1:30" ht="15" customHeight="1">
      <c r="A20" s="21" t="s">
        <v>45</v>
      </c>
      <c r="B20" s="22">
        <f t="shared" si="3"/>
        <v>34685</v>
      </c>
      <c r="C20" s="22">
        <v>3345</v>
      </c>
      <c r="D20" s="22">
        <v>143</v>
      </c>
      <c r="E20" s="22">
        <v>75</v>
      </c>
      <c r="F20" s="23">
        <v>0</v>
      </c>
      <c r="G20" s="22">
        <v>30</v>
      </c>
      <c r="H20" s="22">
        <v>229</v>
      </c>
      <c r="I20" s="22">
        <v>5485</v>
      </c>
      <c r="J20" s="22">
        <v>188</v>
      </c>
      <c r="K20" s="22">
        <v>216</v>
      </c>
      <c r="L20" s="22">
        <v>23976</v>
      </c>
      <c r="M20" s="22">
        <v>663</v>
      </c>
      <c r="N20" s="22">
        <v>18</v>
      </c>
      <c r="O20" s="22"/>
      <c r="P20" s="22">
        <v>7</v>
      </c>
      <c r="Q20" s="22">
        <v>310</v>
      </c>
      <c r="R20" s="19">
        <f t="shared" si="4"/>
        <v>31841</v>
      </c>
      <c r="S20" s="24">
        <v>3233</v>
      </c>
      <c r="T20" s="24">
        <v>36</v>
      </c>
      <c r="U20" s="24">
        <v>76</v>
      </c>
      <c r="V20" s="24">
        <v>0</v>
      </c>
      <c r="W20" s="24">
        <v>12</v>
      </c>
      <c r="X20" s="24">
        <v>227</v>
      </c>
      <c r="Y20" s="24">
        <v>5154</v>
      </c>
      <c r="Z20" s="24">
        <v>126</v>
      </c>
      <c r="AA20" s="24">
        <v>182</v>
      </c>
      <c r="AB20" s="24">
        <v>22141</v>
      </c>
      <c r="AC20" s="24">
        <v>654</v>
      </c>
      <c r="AD20" s="14" t="s">
        <v>46</v>
      </c>
    </row>
    <row r="21" spans="1:30" ht="15" customHeight="1">
      <c r="A21" s="21" t="s">
        <v>47</v>
      </c>
      <c r="B21" s="22">
        <f t="shared" si="3"/>
        <v>41357</v>
      </c>
      <c r="C21" s="22">
        <v>3040</v>
      </c>
      <c r="D21" s="22">
        <v>167</v>
      </c>
      <c r="E21" s="22">
        <v>215</v>
      </c>
      <c r="F21" s="22">
        <v>2</v>
      </c>
      <c r="G21" s="22">
        <v>42</v>
      </c>
      <c r="H21" s="22">
        <v>399</v>
      </c>
      <c r="I21" s="22">
        <v>6732</v>
      </c>
      <c r="J21" s="22">
        <v>189</v>
      </c>
      <c r="K21" s="22">
        <v>177</v>
      </c>
      <c r="L21" s="22">
        <v>26762</v>
      </c>
      <c r="M21" s="22">
        <v>3173</v>
      </c>
      <c r="N21" s="22">
        <v>56</v>
      </c>
      <c r="O21" s="22"/>
      <c r="P21" s="22">
        <v>17</v>
      </c>
      <c r="Q21" s="22">
        <v>386</v>
      </c>
      <c r="R21" s="19">
        <f t="shared" si="4"/>
        <v>38182</v>
      </c>
      <c r="S21" s="24">
        <v>2908</v>
      </c>
      <c r="T21" s="24">
        <v>29</v>
      </c>
      <c r="U21" s="24">
        <v>213</v>
      </c>
      <c r="V21" s="24">
        <v>2</v>
      </c>
      <c r="W21" s="24">
        <v>15</v>
      </c>
      <c r="X21" s="24">
        <v>396</v>
      </c>
      <c r="Y21" s="24">
        <v>6344</v>
      </c>
      <c r="Z21" s="24">
        <v>127</v>
      </c>
      <c r="AA21" s="24">
        <v>152</v>
      </c>
      <c r="AB21" s="24">
        <v>24843</v>
      </c>
      <c r="AC21" s="24">
        <v>3153</v>
      </c>
      <c r="AD21" s="14" t="s">
        <v>48</v>
      </c>
    </row>
    <row r="22" spans="1:30" ht="15" customHeight="1">
      <c r="A22" s="21" t="s">
        <v>49</v>
      </c>
      <c r="B22" s="22">
        <f t="shared" si="3"/>
        <v>41991</v>
      </c>
      <c r="C22" s="22">
        <v>2935</v>
      </c>
      <c r="D22" s="22">
        <v>147</v>
      </c>
      <c r="E22" s="22">
        <v>469</v>
      </c>
      <c r="F22" s="23">
        <v>1</v>
      </c>
      <c r="G22" s="22">
        <v>45</v>
      </c>
      <c r="H22" s="22">
        <v>456</v>
      </c>
      <c r="I22" s="22">
        <v>6877</v>
      </c>
      <c r="J22" s="22">
        <v>223</v>
      </c>
      <c r="K22" s="22">
        <v>145</v>
      </c>
      <c r="L22" s="22">
        <v>25866</v>
      </c>
      <c r="M22" s="22">
        <v>4343</v>
      </c>
      <c r="N22" s="22">
        <v>67</v>
      </c>
      <c r="O22" s="22"/>
      <c r="P22" s="22">
        <v>21</v>
      </c>
      <c r="Q22" s="22">
        <v>396</v>
      </c>
      <c r="R22" s="19">
        <f t="shared" si="4"/>
        <v>38436</v>
      </c>
      <c r="S22" s="24">
        <v>2822</v>
      </c>
      <c r="T22" s="24">
        <v>27</v>
      </c>
      <c r="U22" s="24">
        <v>461</v>
      </c>
      <c r="V22" s="25">
        <v>0</v>
      </c>
      <c r="W22" s="24">
        <v>12</v>
      </c>
      <c r="X22" s="24">
        <v>448</v>
      </c>
      <c r="Y22" s="24">
        <v>6477</v>
      </c>
      <c r="Z22" s="24">
        <v>147</v>
      </c>
      <c r="AA22" s="24">
        <v>114</v>
      </c>
      <c r="AB22" s="24">
        <v>23617</v>
      </c>
      <c r="AC22" s="24">
        <v>4311</v>
      </c>
      <c r="AD22" s="14" t="s">
        <v>50</v>
      </c>
    </row>
    <row r="23" spans="1:30" ht="15" customHeight="1">
      <c r="A23" s="21" t="s">
        <v>51</v>
      </c>
      <c r="B23" s="22">
        <f t="shared" si="3"/>
        <v>40139</v>
      </c>
      <c r="C23" s="22">
        <v>2981</v>
      </c>
      <c r="D23" s="22">
        <v>175</v>
      </c>
      <c r="E23" s="22">
        <v>541</v>
      </c>
      <c r="F23" s="22">
        <v>0</v>
      </c>
      <c r="G23" s="22">
        <v>44</v>
      </c>
      <c r="H23" s="22">
        <v>474</v>
      </c>
      <c r="I23" s="22">
        <v>6885</v>
      </c>
      <c r="J23" s="22">
        <v>235</v>
      </c>
      <c r="K23" s="22">
        <v>166</v>
      </c>
      <c r="L23" s="22">
        <v>23818</v>
      </c>
      <c r="M23" s="22">
        <v>4358</v>
      </c>
      <c r="N23" s="22">
        <v>42</v>
      </c>
      <c r="O23" s="22"/>
      <c r="P23" s="22">
        <v>28</v>
      </c>
      <c r="Q23" s="22">
        <v>392</v>
      </c>
      <c r="R23" s="19">
        <f t="shared" si="4"/>
        <v>36478</v>
      </c>
      <c r="S23" s="24">
        <v>2871</v>
      </c>
      <c r="T23" s="24">
        <v>54</v>
      </c>
      <c r="U23" s="24">
        <v>546</v>
      </c>
      <c r="V23" s="25">
        <v>0</v>
      </c>
      <c r="W23" s="24">
        <v>16</v>
      </c>
      <c r="X23" s="24">
        <v>467</v>
      </c>
      <c r="Y23" s="24">
        <v>6366</v>
      </c>
      <c r="Z23" s="24">
        <v>152</v>
      </c>
      <c r="AA23" s="24">
        <v>142</v>
      </c>
      <c r="AB23" s="24">
        <v>21546</v>
      </c>
      <c r="AC23" s="24">
        <v>4318</v>
      </c>
      <c r="AD23" s="14" t="s">
        <v>52</v>
      </c>
    </row>
    <row r="24" spans="1:30" ht="15" customHeight="1">
      <c r="A24" s="21" t="s">
        <v>53</v>
      </c>
      <c r="B24" s="22">
        <f t="shared" si="3"/>
        <v>39308</v>
      </c>
      <c r="C24" s="22">
        <v>2897</v>
      </c>
      <c r="D24" s="22">
        <v>155</v>
      </c>
      <c r="E24" s="22">
        <v>502</v>
      </c>
      <c r="F24" s="23">
        <v>0</v>
      </c>
      <c r="G24" s="22">
        <v>51</v>
      </c>
      <c r="H24" s="22">
        <v>275</v>
      </c>
      <c r="I24" s="22">
        <v>6836</v>
      </c>
      <c r="J24" s="22">
        <v>225</v>
      </c>
      <c r="K24" s="22">
        <v>161</v>
      </c>
      <c r="L24" s="22">
        <v>23191</v>
      </c>
      <c r="M24" s="22">
        <v>4595</v>
      </c>
      <c r="N24" s="22">
        <v>47</v>
      </c>
      <c r="O24" s="22"/>
      <c r="P24" s="22">
        <v>13</v>
      </c>
      <c r="Q24" s="22">
        <v>360</v>
      </c>
      <c r="R24" s="19">
        <f t="shared" si="4"/>
        <v>35780</v>
      </c>
      <c r="S24" s="24">
        <v>2814</v>
      </c>
      <c r="T24" s="24">
        <v>35</v>
      </c>
      <c r="U24" s="24">
        <v>501</v>
      </c>
      <c r="V24" s="25">
        <v>0</v>
      </c>
      <c r="W24" s="24">
        <v>19</v>
      </c>
      <c r="X24" s="24">
        <v>272</v>
      </c>
      <c r="Y24" s="24">
        <v>6317</v>
      </c>
      <c r="Z24" s="24">
        <v>159</v>
      </c>
      <c r="AA24" s="24">
        <v>135</v>
      </c>
      <c r="AB24" s="24">
        <v>20976</v>
      </c>
      <c r="AC24" s="24">
        <v>4552</v>
      </c>
      <c r="AD24" s="14" t="s">
        <v>54</v>
      </c>
    </row>
    <row r="25" spans="1:30" ht="15" customHeight="1">
      <c r="A25" s="21" t="s">
        <v>55</v>
      </c>
      <c r="B25" s="22">
        <f t="shared" si="3"/>
        <v>39671</v>
      </c>
      <c r="C25" s="22">
        <v>2774</v>
      </c>
      <c r="D25" s="22">
        <v>165</v>
      </c>
      <c r="E25" s="22">
        <v>453</v>
      </c>
      <c r="F25" s="22">
        <v>1</v>
      </c>
      <c r="G25" s="22">
        <v>28</v>
      </c>
      <c r="H25" s="22">
        <v>393</v>
      </c>
      <c r="I25" s="22">
        <v>7044</v>
      </c>
      <c r="J25" s="22">
        <v>239</v>
      </c>
      <c r="K25" s="22">
        <v>170</v>
      </c>
      <c r="L25" s="22">
        <v>23910</v>
      </c>
      <c r="M25" s="22">
        <v>4052</v>
      </c>
      <c r="N25" s="22">
        <v>38</v>
      </c>
      <c r="O25" s="22"/>
      <c r="P25" s="22">
        <v>18</v>
      </c>
      <c r="Q25" s="22">
        <v>386</v>
      </c>
      <c r="R25" s="19">
        <f t="shared" si="4"/>
        <v>35964</v>
      </c>
      <c r="S25" s="24">
        <v>2681</v>
      </c>
      <c r="T25" s="24">
        <v>43</v>
      </c>
      <c r="U25" s="24">
        <v>446</v>
      </c>
      <c r="V25" s="24">
        <v>1</v>
      </c>
      <c r="W25" s="24">
        <v>12</v>
      </c>
      <c r="X25" s="24">
        <v>387</v>
      </c>
      <c r="Y25" s="24">
        <v>6513</v>
      </c>
      <c r="Z25" s="24">
        <v>153</v>
      </c>
      <c r="AA25" s="24">
        <v>136</v>
      </c>
      <c r="AB25" s="24">
        <v>21563</v>
      </c>
      <c r="AC25" s="24">
        <v>4029</v>
      </c>
      <c r="AD25" s="14" t="s">
        <v>56</v>
      </c>
    </row>
    <row r="26" spans="1:30" ht="15" customHeight="1">
      <c r="A26" s="21" t="s">
        <v>57</v>
      </c>
      <c r="B26" s="22">
        <f t="shared" si="3"/>
        <v>38156</v>
      </c>
      <c r="C26" s="22">
        <v>2947</v>
      </c>
      <c r="D26" s="22">
        <v>148</v>
      </c>
      <c r="E26" s="22">
        <v>521</v>
      </c>
      <c r="F26" s="23">
        <v>0</v>
      </c>
      <c r="G26" s="22">
        <v>38</v>
      </c>
      <c r="H26" s="22">
        <v>414</v>
      </c>
      <c r="I26" s="22">
        <v>6868</v>
      </c>
      <c r="J26" s="22">
        <v>219</v>
      </c>
      <c r="K26" s="22">
        <v>144</v>
      </c>
      <c r="L26" s="22">
        <v>23307</v>
      </c>
      <c r="M26" s="22">
        <v>3087</v>
      </c>
      <c r="N26" s="22">
        <v>40</v>
      </c>
      <c r="O26" s="22"/>
      <c r="P26" s="22">
        <v>19</v>
      </c>
      <c r="Q26" s="22">
        <v>404</v>
      </c>
      <c r="R26" s="19">
        <f t="shared" si="4"/>
        <v>34499</v>
      </c>
      <c r="S26" s="24">
        <v>2860</v>
      </c>
      <c r="T26" s="24">
        <v>20</v>
      </c>
      <c r="U26" s="24">
        <v>518</v>
      </c>
      <c r="V26" s="25">
        <v>0</v>
      </c>
      <c r="W26" s="24">
        <v>15</v>
      </c>
      <c r="X26" s="24">
        <v>412</v>
      </c>
      <c r="Y26" s="24">
        <v>6333</v>
      </c>
      <c r="Z26" s="24">
        <v>139</v>
      </c>
      <c r="AA26" s="24">
        <v>123</v>
      </c>
      <c r="AB26" s="24">
        <v>21020</v>
      </c>
      <c r="AC26" s="24">
        <v>3059</v>
      </c>
      <c r="AD26" s="14" t="s">
        <v>58</v>
      </c>
    </row>
    <row r="27" spans="1:30" ht="15" customHeight="1">
      <c r="A27" s="21" t="s">
        <v>59</v>
      </c>
      <c r="B27" s="22">
        <f t="shared" si="3"/>
        <v>37543</v>
      </c>
      <c r="C27" s="22">
        <v>3106</v>
      </c>
      <c r="D27" s="22">
        <v>140</v>
      </c>
      <c r="E27" s="22">
        <v>523</v>
      </c>
      <c r="F27" s="23">
        <v>0</v>
      </c>
      <c r="G27" s="22">
        <v>47</v>
      </c>
      <c r="H27" s="22">
        <v>362</v>
      </c>
      <c r="I27" s="22">
        <v>7056</v>
      </c>
      <c r="J27" s="22">
        <v>241</v>
      </c>
      <c r="K27" s="22">
        <v>163</v>
      </c>
      <c r="L27" s="22">
        <v>22147</v>
      </c>
      <c r="M27" s="22">
        <v>3317</v>
      </c>
      <c r="N27" s="22">
        <v>35</v>
      </c>
      <c r="O27" s="22"/>
      <c r="P27" s="22">
        <v>14</v>
      </c>
      <c r="Q27" s="22">
        <v>392</v>
      </c>
      <c r="R27" s="19">
        <f t="shared" si="4"/>
        <v>33911</v>
      </c>
      <c r="S27" s="24">
        <v>3048</v>
      </c>
      <c r="T27" s="24">
        <v>20</v>
      </c>
      <c r="U27" s="24">
        <v>524</v>
      </c>
      <c r="V27" s="25">
        <v>0</v>
      </c>
      <c r="W27" s="24">
        <v>17</v>
      </c>
      <c r="X27" s="24">
        <v>359</v>
      </c>
      <c r="Y27" s="24">
        <v>6502</v>
      </c>
      <c r="Z27" s="24">
        <v>165</v>
      </c>
      <c r="AA27" s="24">
        <v>137</v>
      </c>
      <c r="AB27" s="24">
        <v>19857</v>
      </c>
      <c r="AC27" s="24">
        <v>3282</v>
      </c>
      <c r="AD27" s="14" t="s">
        <v>60</v>
      </c>
    </row>
    <row r="28" spans="1:30" ht="15" customHeight="1">
      <c r="A28" s="21" t="s">
        <v>61</v>
      </c>
      <c r="B28" s="22">
        <f t="shared" si="3"/>
        <v>38130</v>
      </c>
      <c r="C28" s="22">
        <v>3349</v>
      </c>
      <c r="D28" s="22">
        <v>150</v>
      </c>
      <c r="E28" s="22">
        <v>423</v>
      </c>
      <c r="F28" s="23">
        <v>0</v>
      </c>
      <c r="G28" s="22">
        <v>60</v>
      </c>
      <c r="H28" s="22">
        <v>311</v>
      </c>
      <c r="I28" s="22">
        <v>7232</v>
      </c>
      <c r="J28" s="22">
        <v>272</v>
      </c>
      <c r="K28" s="22">
        <v>217</v>
      </c>
      <c r="L28" s="22">
        <v>22186</v>
      </c>
      <c r="M28" s="22">
        <v>3462</v>
      </c>
      <c r="N28" s="22">
        <v>55</v>
      </c>
      <c r="O28" s="22"/>
      <c r="P28" s="22">
        <v>13</v>
      </c>
      <c r="Q28" s="22">
        <v>400</v>
      </c>
      <c r="R28" s="19">
        <f t="shared" si="4"/>
        <v>34323</v>
      </c>
      <c r="S28" s="24">
        <v>3265</v>
      </c>
      <c r="T28" s="24">
        <v>18</v>
      </c>
      <c r="U28" s="24">
        <v>414</v>
      </c>
      <c r="V28" s="25">
        <v>0</v>
      </c>
      <c r="W28" s="24">
        <v>36</v>
      </c>
      <c r="X28" s="24">
        <v>310</v>
      </c>
      <c r="Y28" s="24">
        <v>6598</v>
      </c>
      <c r="Z28" s="24">
        <v>198</v>
      </c>
      <c r="AA28" s="24">
        <v>187</v>
      </c>
      <c r="AB28" s="24">
        <v>19861</v>
      </c>
      <c r="AC28" s="24">
        <v>3436</v>
      </c>
      <c r="AD28" s="14" t="s">
        <v>62</v>
      </c>
    </row>
    <row r="29" spans="1:30" ht="15" customHeight="1">
      <c r="A29" s="21" t="s">
        <v>63</v>
      </c>
      <c r="B29" s="22">
        <f t="shared" si="3"/>
        <v>38213</v>
      </c>
      <c r="C29" s="22">
        <v>3824</v>
      </c>
      <c r="D29" s="22">
        <v>179</v>
      </c>
      <c r="E29" s="22">
        <v>351</v>
      </c>
      <c r="F29" s="23">
        <v>1</v>
      </c>
      <c r="G29" s="22">
        <v>52</v>
      </c>
      <c r="H29" s="22">
        <v>222</v>
      </c>
      <c r="I29" s="22">
        <v>7256</v>
      </c>
      <c r="J29" s="22">
        <v>267</v>
      </c>
      <c r="K29" s="22">
        <v>195</v>
      </c>
      <c r="L29" s="22">
        <v>22510</v>
      </c>
      <c r="M29" s="22">
        <v>2855</v>
      </c>
      <c r="N29" s="22">
        <v>29</v>
      </c>
      <c r="O29" s="22"/>
      <c r="P29" s="22">
        <v>9</v>
      </c>
      <c r="Q29" s="22">
        <v>463</v>
      </c>
      <c r="R29" s="19">
        <f t="shared" si="4"/>
        <v>34184</v>
      </c>
      <c r="S29" s="24">
        <v>3625</v>
      </c>
      <c r="T29" s="24">
        <v>29</v>
      </c>
      <c r="U29" s="24">
        <v>351</v>
      </c>
      <c r="V29" s="25">
        <v>1</v>
      </c>
      <c r="W29" s="24">
        <v>36</v>
      </c>
      <c r="X29" s="24">
        <v>220</v>
      </c>
      <c r="Y29" s="24">
        <v>6615</v>
      </c>
      <c r="Z29" s="24">
        <v>198</v>
      </c>
      <c r="AA29" s="24">
        <v>152</v>
      </c>
      <c r="AB29" s="24">
        <v>20132</v>
      </c>
      <c r="AC29" s="24">
        <v>2825</v>
      </c>
      <c r="AD29" s="14" t="s">
        <v>64</v>
      </c>
    </row>
    <row r="30" spans="1:30" ht="15" customHeight="1">
      <c r="A30" s="21" t="s">
        <v>65</v>
      </c>
      <c r="B30" s="22">
        <f t="shared" si="3"/>
        <v>39146</v>
      </c>
      <c r="C30" s="22">
        <v>3436</v>
      </c>
      <c r="D30" s="22">
        <v>186</v>
      </c>
      <c r="E30" s="22">
        <v>285</v>
      </c>
      <c r="F30" s="22">
        <v>0</v>
      </c>
      <c r="G30" s="22">
        <v>49</v>
      </c>
      <c r="H30" s="22">
        <v>195</v>
      </c>
      <c r="I30" s="22">
        <v>7292</v>
      </c>
      <c r="J30" s="22">
        <v>286</v>
      </c>
      <c r="K30" s="22">
        <v>245</v>
      </c>
      <c r="L30" s="22">
        <v>24645</v>
      </c>
      <c r="M30" s="22">
        <v>2047</v>
      </c>
      <c r="N30" s="22">
        <v>19</v>
      </c>
      <c r="O30" s="22"/>
      <c r="P30" s="22">
        <v>7</v>
      </c>
      <c r="Q30" s="22">
        <v>454</v>
      </c>
      <c r="R30" s="19">
        <f t="shared" si="4"/>
        <v>34888</v>
      </c>
      <c r="S30" s="24">
        <v>3297</v>
      </c>
      <c r="T30" s="24">
        <v>36</v>
      </c>
      <c r="U30" s="24">
        <v>280</v>
      </c>
      <c r="V30" s="24">
        <v>0</v>
      </c>
      <c r="W30" s="24">
        <v>33</v>
      </c>
      <c r="X30" s="24">
        <v>195</v>
      </c>
      <c r="Y30" s="24">
        <v>6586</v>
      </c>
      <c r="Z30" s="24">
        <v>193</v>
      </c>
      <c r="AA30" s="24">
        <v>188</v>
      </c>
      <c r="AB30" s="24">
        <v>22052</v>
      </c>
      <c r="AC30" s="24">
        <v>2028</v>
      </c>
      <c r="AD30" s="14" t="s">
        <v>66</v>
      </c>
    </row>
    <row r="31" spans="1:30" ht="15" customHeight="1">
      <c r="A31" s="21" t="s">
        <v>67</v>
      </c>
      <c r="B31" s="22">
        <f t="shared" si="3"/>
        <v>37940</v>
      </c>
      <c r="C31" s="22">
        <v>2797</v>
      </c>
      <c r="D31" s="22">
        <v>152</v>
      </c>
      <c r="E31" s="22">
        <v>297</v>
      </c>
      <c r="F31" s="22">
        <v>1</v>
      </c>
      <c r="G31" s="22">
        <v>47</v>
      </c>
      <c r="H31" s="22">
        <v>174</v>
      </c>
      <c r="I31" s="22">
        <v>7256</v>
      </c>
      <c r="J31" s="22">
        <v>258</v>
      </c>
      <c r="K31" s="22">
        <v>321</v>
      </c>
      <c r="L31" s="22">
        <v>24747</v>
      </c>
      <c r="M31" s="22">
        <v>1433</v>
      </c>
      <c r="N31" s="22">
        <v>14</v>
      </c>
      <c r="O31" s="22"/>
      <c r="P31" s="22">
        <v>6</v>
      </c>
      <c r="Q31" s="22">
        <v>437</v>
      </c>
      <c r="R31" s="19">
        <f t="shared" si="4"/>
        <v>33544</v>
      </c>
      <c r="S31" s="24">
        <v>2687</v>
      </c>
      <c r="T31" s="24">
        <v>25</v>
      </c>
      <c r="U31" s="24">
        <v>292</v>
      </c>
      <c r="V31" s="24">
        <v>1</v>
      </c>
      <c r="W31" s="24">
        <v>34</v>
      </c>
      <c r="X31" s="24">
        <v>172</v>
      </c>
      <c r="Y31" s="24">
        <v>6471</v>
      </c>
      <c r="Z31" s="24">
        <v>174</v>
      </c>
      <c r="AA31" s="24">
        <v>263</v>
      </c>
      <c r="AB31" s="24">
        <v>22011</v>
      </c>
      <c r="AC31" s="24">
        <v>1414</v>
      </c>
      <c r="AD31" s="14" t="s">
        <v>68</v>
      </c>
    </row>
    <row r="32" spans="1:30" ht="15" customHeight="1">
      <c r="A32" s="21" t="s">
        <v>69</v>
      </c>
      <c r="B32" s="22">
        <f t="shared" si="3"/>
        <v>36815</v>
      </c>
      <c r="C32" s="22">
        <v>2050</v>
      </c>
      <c r="D32" s="22">
        <v>183</v>
      </c>
      <c r="E32" s="22">
        <v>305</v>
      </c>
      <c r="F32" s="22">
        <v>2</v>
      </c>
      <c r="G32" s="22">
        <v>67</v>
      </c>
      <c r="H32" s="22">
        <v>128</v>
      </c>
      <c r="I32" s="22">
        <v>7208</v>
      </c>
      <c r="J32" s="22">
        <v>234</v>
      </c>
      <c r="K32" s="22">
        <v>367</v>
      </c>
      <c r="L32" s="22">
        <v>24677</v>
      </c>
      <c r="M32" s="22">
        <v>1115</v>
      </c>
      <c r="N32" s="22">
        <v>31</v>
      </c>
      <c r="O32" s="22"/>
      <c r="P32" s="22">
        <v>5</v>
      </c>
      <c r="Q32" s="22">
        <v>443</v>
      </c>
      <c r="R32" s="19">
        <f t="shared" si="4"/>
        <v>32429</v>
      </c>
      <c r="S32" s="24">
        <v>1957</v>
      </c>
      <c r="T32" s="24">
        <v>54</v>
      </c>
      <c r="U32" s="24">
        <v>303</v>
      </c>
      <c r="V32" s="24">
        <v>2</v>
      </c>
      <c r="W32" s="24">
        <v>40</v>
      </c>
      <c r="X32" s="24">
        <v>127</v>
      </c>
      <c r="Y32" s="24">
        <v>6451</v>
      </c>
      <c r="Z32" s="24">
        <v>176</v>
      </c>
      <c r="AA32" s="24">
        <v>283</v>
      </c>
      <c r="AB32" s="24">
        <v>21940</v>
      </c>
      <c r="AC32" s="24">
        <v>1096</v>
      </c>
      <c r="AD32" s="14" t="s">
        <v>70</v>
      </c>
    </row>
    <row r="33" spans="1:30" ht="15" customHeight="1">
      <c r="A33" s="21" t="s">
        <v>71</v>
      </c>
      <c r="B33" s="22">
        <f t="shared" si="3"/>
        <v>34749</v>
      </c>
      <c r="C33" s="22">
        <v>1734</v>
      </c>
      <c r="D33" s="22">
        <v>191</v>
      </c>
      <c r="E33" s="22">
        <v>187</v>
      </c>
      <c r="F33" s="22">
        <v>1</v>
      </c>
      <c r="G33" s="22">
        <v>50</v>
      </c>
      <c r="H33" s="22">
        <v>125</v>
      </c>
      <c r="I33" s="22">
        <v>6762</v>
      </c>
      <c r="J33" s="22">
        <v>246</v>
      </c>
      <c r="K33" s="22">
        <v>391</v>
      </c>
      <c r="L33" s="22">
        <v>23627</v>
      </c>
      <c r="M33" s="22">
        <v>971</v>
      </c>
      <c r="N33" s="22">
        <v>10</v>
      </c>
      <c r="O33" s="22"/>
      <c r="P33" s="22">
        <v>6</v>
      </c>
      <c r="Q33" s="22">
        <v>448</v>
      </c>
      <c r="R33" s="19">
        <f t="shared" si="4"/>
        <v>30367</v>
      </c>
      <c r="S33" s="24">
        <v>1643</v>
      </c>
      <c r="T33" s="24">
        <v>45</v>
      </c>
      <c r="U33" s="24">
        <v>180</v>
      </c>
      <c r="V33" s="24">
        <v>0</v>
      </c>
      <c r="W33" s="24">
        <v>39</v>
      </c>
      <c r="X33" s="24">
        <v>128</v>
      </c>
      <c r="Y33" s="24">
        <v>6019</v>
      </c>
      <c r="Z33" s="24">
        <v>185</v>
      </c>
      <c r="AA33" s="24">
        <v>306</v>
      </c>
      <c r="AB33" s="24">
        <v>20867</v>
      </c>
      <c r="AC33" s="24">
        <v>955</v>
      </c>
      <c r="AD33" s="14" t="s">
        <v>72</v>
      </c>
    </row>
    <row r="34" spans="1:30" ht="15" customHeight="1">
      <c r="A34" s="21" t="s">
        <v>73</v>
      </c>
      <c r="B34" s="22">
        <f t="shared" si="3"/>
        <v>32647</v>
      </c>
      <c r="C34" s="22">
        <v>1578</v>
      </c>
      <c r="D34" s="22">
        <v>134</v>
      </c>
      <c r="E34" s="22">
        <v>89</v>
      </c>
      <c r="F34" s="22">
        <v>0</v>
      </c>
      <c r="G34" s="22">
        <v>60</v>
      </c>
      <c r="H34" s="22">
        <v>94</v>
      </c>
      <c r="I34" s="22">
        <v>6186</v>
      </c>
      <c r="J34" s="22">
        <v>263</v>
      </c>
      <c r="K34" s="22">
        <v>513</v>
      </c>
      <c r="L34" s="22">
        <v>22456</v>
      </c>
      <c r="M34" s="22">
        <v>818</v>
      </c>
      <c r="N34" s="22">
        <v>5</v>
      </c>
      <c r="O34" s="22"/>
      <c r="P34" s="23">
        <v>6</v>
      </c>
      <c r="Q34" s="22">
        <v>445</v>
      </c>
      <c r="R34" s="19">
        <f t="shared" si="4"/>
        <v>28027</v>
      </c>
      <c r="S34" s="24">
        <v>1471</v>
      </c>
      <c r="T34" s="24">
        <v>22</v>
      </c>
      <c r="U34" s="24">
        <v>86</v>
      </c>
      <c r="V34" s="24">
        <v>0</v>
      </c>
      <c r="W34" s="24">
        <v>41</v>
      </c>
      <c r="X34" s="24">
        <v>95</v>
      </c>
      <c r="Y34" s="24">
        <v>5418</v>
      </c>
      <c r="Z34" s="24">
        <v>202</v>
      </c>
      <c r="AA34" s="24">
        <v>410</v>
      </c>
      <c r="AB34" s="24">
        <v>19480</v>
      </c>
      <c r="AC34" s="24">
        <v>802</v>
      </c>
      <c r="AD34" s="14" t="s">
        <v>21</v>
      </c>
    </row>
    <row r="35" spans="1:30" ht="15" customHeight="1" thickBot="1">
      <c r="A35" s="26" t="s">
        <v>74</v>
      </c>
      <c r="B35" s="27">
        <f t="shared" si="3"/>
        <v>30001</v>
      </c>
      <c r="C35" s="28">
        <v>1348</v>
      </c>
      <c r="D35" s="28">
        <v>164</v>
      </c>
      <c r="E35" s="28">
        <v>39</v>
      </c>
      <c r="F35" s="29">
        <v>0</v>
      </c>
      <c r="G35" s="28">
        <v>45</v>
      </c>
      <c r="H35" s="28">
        <v>104</v>
      </c>
      <c r="I35" s="28">
        <v>5541</v>
      </c>
      <c r="J35" s="28">
        <v>234</v>
      </c>
      <c r="K35" s="28">
        <v>622</v>
      </c>
      <c r="L35" s="28">
        <v>20746</v>
      </c>
      <c r="M35" s="28">
        <v>677</v>
      </c>
      <c r="N35" s="28">
        <v>2</v>
      </c>
      <c r="O35" s="22"/>
      <c r="P35" s="28">
        <v>4</v>
      </c>
      <c r="Q35" s="28">
        <v>475</v>
      </c>
      <c r="R35" s="30">
        <f>SUM(S35:AC35)</f>
        <v>25360</v>
      </c>
      <c r="S35" s="31">
        <v>1229</v>
      </c>
      <c r="T35" s="31">
        <v>27</v>
      </c>
      <c r="U35" s="31">
        <v>39</v>
      </c>
      <c r="V35" s="31">
        <v>0</v>
      </c>
      <c r="W35" s="31">
        <v>38</v>
      </c>
      <c r="X35" s="31">
        <v>104</v>
      </c>
      <c r="Y35" s="31">
        <v>4762</v>
      </c>
      <c r="Z35" s="31">
        <v>179</v>
      </c>
      <c r="AA35" s="31">
        <v>491</v>
      </c>
      <c r="AB35" s="31">
        <v>17819</v>
      </c>
      <c r="AC35" s="31">
        <v>672</v>
      </c>
      <c r="AD35" s="32" t="s">
        <v>23</v>
      </c>
    </row>
    <row r="36" spans="1:30">
      <c r="B36" s="33"/>
    </row>
  </sheetData>
  <mergeCells count="3">
    <mergeCell ref="A1:N1"/>
    <mergeCell ref="P1:AD1"/>
    <mergeCell ref="A4:A5"/>
  </mergeCells>
  <phoneticPr fontId="1"/>
  <conditionalFormatting sqref="A1:AD35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146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