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ublic\情報統計係　士長フォルダ\統計書\平成27年（第68回）\緑本使用データ\27年版\07　統計【実務資料、HP掲載】\最終形態　業者から受領\エクセル\"/>
    </mc:Choice>
  </mc:AlternateContent>
  <bookViews>
    <workbookView xWindow="0" yWindow="0" windowWidth="25200" windowHeight="11190" tabRatio="793"/>
  </bookViews>
  <sheets>
    <sheet name="第57表" sheetId="9" r:id="rId1"/>
  </sheets>
  <externalReferences>
    <externalReference r:id="rId2"/>
    <externalReference r:id="rId3"/>
    <externalReference r:id="rId4"/>
    <externalReference r:id="rId5"/>
  </externalReferences>
  <definedNames>
    <definedName name="\P" localSheetId="0">#REF!</definedName>
    <definedName name="\P">#REF!</definedName>
    <definedName name="a" localSheetId="0">#REF!</definedName>
    <definedName name="a">#REF!</definedName>
    <definedName name="ｐ" localSheetId="0">#REF!</definedName>
    <definedName name="ｐ">#REF!</definedName>
    <definedName name="_xlnm.Print_Area" localSheetId="0">第57表!$A$1:$N$44</definedName>
    <definedName name="ｑ">'[1]70'!#REF!</definedName>
    <definedName name="あ" localSheetId="0">#REF!</definedName>
    <definedName name="あ">#REF!</definedName>
    <definedName name="応急キー">[2]応急手当データ!$A$2:$A$908973</definedName>
    <definedName name="応急手当">[2]応急手当データ!$A$1:$Z$908973</definedName>
    <definedName name="旧病院コード">#REF!</definedName>
    <definedName name="区市">#REF!</definedName>
    <definedName name="査察種別">[3]危険物関係!$V$3:$W$13867</definedName>
    <definedName name="査察種別２項ニ">'[3]２項ニ'!$M$3:$M$271</definedName>
    <definedName name="査察種別その２">[3]危険物関係!$Q$3:$Q$3804</definedName>
    <definedName name="施設区分">[3]危険物関係!$K$3:$K$3804</definedName>
    <definedName name="事故種別">[4]事故種別!$B$2:$C$21</definedName>
    <definedName name="所属">[3]危険物関係!$A$3:$A$3804</definedName>
    <definedName name="所属１７項">[3]その４用17項!$A$3:$A$252</definedName>
    <definedName name="所属２項ニ">'[3]２項ニ'!$A$3:$A$271</definedName>
    <definedName name="署">#REF!</definedName>
    <definedName name="病院コード">#REF!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9" l="1"/>
  <c r="D28" i="9"/>
  <c r="D29" i="9"/>
  <c r="D30" i="9"/>
  <c r="D31" i="9"/>
  <c r="D32" i="9"/>
  <c r="D33" i="9"/>
  <c r="D34" i="9"/>
  <c r="D35" i="9"/>
  <c r="D36" i="9"/>
  <c r="D37" i="9"/>
  <c r="D38" i="9"/>
  <c r="D39" i="9"/>
  <c r="D40" i="9"/>
  <c r="D26" i="9"/>
  <c r="D14" i="9"/>
  <c r="D15" i="9"/>
  <c r="D16" i="9"/>
  <c r="D17" i="9"/>
  <c r="D18" i="9"/>
  <c r="D19" i="9"/>
  <c r="D20" i="9"/>
  <c r="D21" i="9"/>
  <c r="D22" i="9"/>
  <c r="D23" i="9"/>
  <c r="D13" i="9"/>
  <c r="F10" i="9"/>
  <c r="G10" i="9"/>
  <c r="H10" i="9"/>
  <c r="I10" i="9"/>
  <c r="J10" i="9"/>
  <c r="K10" i="9"/>
  <c r="L10" i="9"/>
  <c r="M10" i="9"/>
  <c r="N10" i="9"/>
  <c r="E10" i="9"/>
  <c r="D10" i="9" l="1"/>
</calcChain>
</file>

<file path=xl/sharedStrings.xml><?xml version="1.0" encoding="utf-8"?>
<sst xmlns="http://schemas.openxmlformats.org/spreadsheetml/2006/main" count="51" uniqueCount="51">
  <si>
    <t>一般負傷</t>
  </si>
  <si>
    <t>自損行為</t>
  </si>
  <si>
    <t>その他</t>
  </si>
  <si>
    <t>水難事故</t>
  </si>
  <si>
    <t>加害事故</t>
  </si>
  <si>
    <t>計</t>
  </si>
  <si>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</si>
  <si>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</si>
  <si>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</si>
  <si>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</si>
  <si>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区分</t>
    <rPh sb="0" eb="2">
      <t>クブン</t>
    </rPh>
    <phoneticPr fontId="3"/>
  </si>
  <si>
    <t>交通事故</t>
    <phoneticPr fontId="3"/>
  </si>
  <si>
    <t>火災</t>
    <phoneticPr fontId="3"/>
  </si>
  <si>
    <t>運動競技</t>
    <phoneticPr fontId="3"/>
  </si>
  <si>
    <t>自然災害</t>
    <phoneticPr fontId="3"/>
  </si>
  <si>
    <t>労働災害</t>
    <phoneticPr fontId="3"/>
  </si>
  <si>
    <t>急病</t>
    <phoneticPr fontId="3"/>
  </si>
  <si>
    <t>実施者別</t>
    <rPh sb="3" eb="4">
      <t>ベツ</t>
    </rPh>
    <phoneticPr fontId="3"/>
  </si>
  <si>
    <t>医療従事者</t>
  </si>
  <si>
    <t>家族</t>
  </si>
  <si>
    <t>第三者（通行人等）</t>
  </si>
  <si>
    <t>福祉関係者</t>
  </si>
  <si>
    <t>集客施設等関係者</t>
  </si>
  <si>
    <t>職場・学校関係者</t>
  </si>
  <si>
    <t>友人・近隣者</t>
  </si>
  <si>
    <t>消防職員・消防団員</t>
    <rPh sb="8" eb="9">
      <t>イン</t>
    </rPh>
    <phoneticPr fontId="3"/>
  </si>
  <si>
    <t>警察官</t>
    <rPh sb="2" eb="3">
      <t>カン</t>
    </rPh>
    <phoneticPr fontId="3"/>
  </si>
  <si>
    <t>その他公的機関</t>
  </si>
  <si>
    <t>その他</t>
    <rPh sb="2" eb="3">
      <t>タ</t>
    </rPh>
    <phoneticPr fontId="12"/>
  </si>
  <si>
    <t>都民処置</t>
  </si>
  <si>
    <t>胸骨圧迫（心マッサージ）</t>
  </si>
  <si>
    <t>止血・創傷処置</t>
  </si>
  <si>
    <t>観察・バイタルサイン測定等</t>
  </si>
  <si>
    <t>保温・冷却</t>
  </si>
  <si>
    <t>体位管理</t>
    <rPh sb="0" eb="2">
      <t>タイイ</t>
    </rPh>
    <rPh sb="2" eb="4">
      <t>カンリ</t>
    </rPh>
    <phoneticPr fontId="5"/>
  </si>
  <si>
    <t>移動（危険回避）</t>
  </si>
  <si>
    <t>人工呼吸</t>
  </si>
  <si>
    <t>病院医・往診医その他医療処置</t>
  </si>
  <si>
    <t>ＡＥＤ装着、心電図測定</t>
  </si>
  <si>
    <t>在宅療法・既往における処置対応</t>
  </si>
  <si>
    <t>固定処置</t>
  </si>
  <si>
    <t>気道確保</t>
  </si>
  <si>
    <t>異物除去</t>
  </si>
  <si>
    <t>除細動</t>
  </si>
  <si>
    <t>注1.保温・冷却はいずれか一方の手当を実施した場合及び両者とも実施した場合を含みます。</t>
    <rPh sb="0" eb="1">
      <t>チュウ</t>
    </rPh>
    <rPh sb="3" eb="5">
      <t>ホオン</t>
    </rPh>
    <rPh sb="6" eb="8">
      <t>レイキャク</t>
    </rPh>
    <rPh sb="13" eb="15">
      <t>イッポウ</t>
    </rPh>
    <rPh sb="16" eb="18">
      <t>テア</t>
    </rPh>
    <rPh sb="19" eb="21">
      <t>ジッシ</t>
    </rPh>
    <rPh sb="23" eb="25">
      <t>バアイ</t>
    </rPh>
    <rPh sb="25" eb="26">
      <t>オヨ</t>
    </rPh>
    <rPh sb="27" eb="29">
      <t>リョウシャ</t>
    </rPh>
    <rPh sb="31" eb="33">
      <t>ジッシ</t>
    </rPh>
    <rPh sb="35" eb="37">
      <t>バアイ</t>
    </rPh>
    <rPh sb="38" eb="39">
      <t>フク</t>
    </rPh>
    <phoneticPr fontId="3"/>
  </si>
  <si>
    <t>　2.止血・創傷処置は、いずれか一方の手当を実施した場合及び両者とも実施した場合を含みます。</t>
    <rPh sb="3" eb="5">
      <t>シケツ</t>
    </rPh>
    <rPh sb="6" eb="8">
      <t>ソウショウ</t>
    </rPh>
    <rPh sb="8" eb="10">
      <t>ショチ</t>
    </rPh>
    <rPh sb="16" eb="18">
      <t>イッポウ</t>
    </rPh>
    <rPh sb="19" eb="21">
      <t>テア</t>
    </rPh>
    <rPh sb="22" eb="24">
      <t>ジッシ</t>
    </rPh>
    <rPh sb="26" eb="28">
      <t>バアイ</t>
    </rPh>
    <rPh sb="28" eb="29">
      <t>オヨ</t>
    </rPh>
    <rPh sb="30" eb="32">
      <t>リョウシャ</t>
    </rPh>
    <rPh sb="34" eb="36">
      <t>ジッシ</t>
    </rPh>
    <rPh sb="38" eb="40">
      <t>バアイ</t>
    </rPh>
    <rPh sb="41" eb="42">
      <t>フク</t>
    </rPh>
    <phoneticPr fontId="3"/>
  </si>
  <si>
    <t>　3.平成21年4月より1人の傷病者に対して、複数名が都民処置を実施した場合は、4名まで都民処置実施者として計上している。</t>
    <rPh sb="3" eb="5">
      <t>ヘイセイ</t>
    </rPh>
    <rPh sb="7" eb="8">
      <t>ネン</t>
    </rPh>
    <rPh sb="9" eb="10">
      <t>ガツ</t>
    </rPh>
    <rPh sb="13" eb="14">
      <t>ニン</t>
    </rPh>
    <rPh sb="15" eb="18">
      <t>ショウビョウシャ</t>
    </rPh>
    <rPh sb="19" eb="20">
      <t>タイ</t>
    </rPh>
    <rPh sb="23" eb="25">
      <t>フクスウ</t>
    </rPh>
    <rPh sb="25" eb="26">
      <t>メイ</t>
    </rPh>
    <rPh sb="27" eb="29">
      <t>トミン</t>
    </rPh>
    <rPh sb="29" eb="31">
      <t>ショチ</t>
    </rPh>
    <rPh sb="32" eb="34">
      <t>ジッシ</t>
    </rPh>
    <rPh sb="36" eb="38">
      <t>バアイ</t>
    </rPh>
    <rPh sb="41" eb="42">
      <t>メイ</t>
    </rPh>
    <rPh sb="44" eb="46">
      <t>トミン</t>
    </rPh>
    <rPh sb="46" eb="48">
      <t>ショチ</t>
    </rPh>
    <rPh sb="48" eb="50">
      <t>ジッシ</t>
    </rPh>
    <rPh sb="50" eb="51">
      <t>シャ</t>
    </rPh>
    <rPh sb="54" eb="56">
      <t>ケイジョウ</t>
    </rPh>
    <phoneticPr fontId="3"/>
  </si>
  <si>
    <t>　4.平成21年4月より1人の傷病者に対して、複数の都民処置がなされた場合は、処置者1名に付き3つの処置まで都民処置として計上している。</t>
    <phoneticPr fontId="3"/>
  </si>
  <si>
    <t>平成27年</t>
    <rPh sb="0" eb="2">
      <t>ヘイセイ</t>
    </rPh>
    <rPh sb="4" eb="5">
      <t>ネン</t>
    </rPh>
    <phoneticPr fontId="3"/>
  </si>
  <si>
    <t>（平成27年）</t>
    <phoneticPr fontId="3"/>
  </si>
  <si>
    <t>第57表　都民等の応急手当実施状況</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</si>
</sst>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0;&quot;-&quot;;@\ "/>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8"/>
      <name val="ＭＳ 明朝"/>
      <family val="1"/>
      <charset val="128"/>
    </font>
    <font>
      <sz val="8"/>
      <name val="ＭＳ ゴシック"/>
      <family val="3"/>
      <charset val="128"/>
    </font>
    <font>
      <sz val="7"/>
      <name val="ＭＳ 明朝"/>
      <family val="1"/>
      <charset val="128"/>
    </font>
    <font>
      <sz val="8"/>
      <color indexed="8"/>
      <name val="ＭＳ 明朝"/>
      <family val="1"/>
      <charset val="128"/>
    </font>
    <font>
      <b/>
      <sz val="14"/>
      <name val="ＭＳ 明朝"/>
      <family val="1"/>
      <charset val="128"/>
    </font>
    <font>
      <sz val="8"/>
      <color indexed="8"/>
      <name val="ＭＳ ゴシック"/>
      <family val="3"/>
      <charset val="128"/>
    </font>
    <font>
      <sz val="14"/>
      <name val="明朝"/>
      <family val="1"/>
      <charset val="128"/>
    </font>
    <font>
      <sz val="11"/>
      <color theme="1"/>
      <name val="ＭＳ Ｐゴシック"/>
      <family val="2"/>
      <scheme val="minor"/>
    </font>
    <font>
      <b/>
      <sz val="16"/>
      <name val="ＭＳ 明朝"/>
      <family val="1"/>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2" fillId="0" borderId="0"/>
    <xf numFmtId="38" fontId="2" fillId="0" borderId="0" applyFont="0" applyFill="0" applyBorder="0" applyAlignment="0" applyProtection="0"/>
    <xf numFmtId="0" fontId="5" fillId="0" borderId="0"/>
    <xf numFmtId="0" fontId="5" fillId="0" borderId="0"/>
    <xf numFmtId="0" fontId="13" fillId="0" borderId="0"/>
    <xf numFmtId="38" fontId="13" fillId="0" borderId="0" applyFont="0" applyFill="0" applyBorder="0" applyAlignment="0" applyProtection="0">
      <alignment vertical="center"/>
    </xf>
  </cellStyleXfs>
  <cellXfs count="53">
    <xf numFmtId="0" fontId="0" fillId="0" borderId="0" xfId="0">
      <alignment vertical="center"/>
    </xf>
    <xf numFmtId="0" fontId="7" fillId="0" borderId="0" xfId="1" applyFont="1" applyFill="1" applyBorder="1" applyAlignment="1">
      <alignment vertical="center"/>
    </xf>
    <xf numFmtId="0" fontId="7" fillId="0" borderId="0" xfId="1" applyFont="1" applyFill="1" applyBorder="1" applyAlignment="1">
      <alignment horizontal="distributed" vertical="center"/>
    </xf>
    <xf numFmtId="0" fontId="6" fillId="0" borderId="1" xfId="1" applyFont="1" applyFill="1" applyBorder="1" applyAlignment="1">
      <alignment horizontal="distributed" vertical="center"/>
    </xf>
    <xf numFmtId="0" fontId="6" fillId="0" borderId="0" xfId="1" applyFont="1" applyFill="1" applyBorder="1" applyAlignment="1">
      <alignment horizontal="distributed" vertical="center"/>
    </xf>
    <xf numFmtId="176" fontId="6" fillId="0" borderId="8" xfId="1" applyNumberFormat="1" applyFont="1" applyFill="1" applyBorder="1" applyAlignment="1">
      <alignment horizontal="right" vertical="center" wrapText="1"/>
    </xf>
    <xf numFmtId="176" fontId="6" fillId="0" borderId="0" xfId="1" applyNumberFormat="1" applyFont="1" applyFill="1" applyBorder="1" applyAlignment="1">
      <alignment horizontal="right" vertical="center" wrapText="1"/>
    </xf>
    <xf numFmtId="176" fontId="9" fillId="0" borderId="0" xfId="3" applyNumberFormat="1" applyFont="1" applyFill="1" applyBorder="1" applyAlignment="1">
      <alignment horizontal="right" vertical="center" wrapText="1"/>
    </xf>
    <xf numFmtId="0" fontId="7" fillId="0" borderId="0" xfId="1" applyFont="1" applyFill="1" applyAlignment="1">
      <alignment vertical="center"/>
    </xf>
    <xf numFmtId="0" fontId="6" fillId="0" borderId="0" xfId="1" applyFont="1" applyFill="1" applyBorder="1" applyAlignment="1">
      <alignment vertical="center"/>
    </xf>
    <xf numFmtId="0" fontId="11" fillId="0" borderId="0" xfId="3" applyFont="1" applyFill="1" applyBorder="1" applyAlignment="1">
      <alignment horizontal="distributed" vertical="center"/>
    </xf>
    <xf numFmtId="0" fontId="9" fillId="0" borderId="4" xfId="3" applyFont="1" applyFill="1" applyBorder="1" applyAlignment="1">
      <alignment horizontal="center" vertical="center"/>
    </xf>
    <xf numFmtId="176" fontId="9" fillId="0" borderId="8" xfId="3" applyNumberFormat="1" applyFont="1" applyFill="1" applyBorder="1" applyAlignment="1">
      <alignment horizontal="right" vertical="center" wrapText="1"/>
    </xf>
    <xf numFmtId="0" fontId="9" fillId="0" borderId="0" xfId="3" applyFont="1" applyFill="1" applyBorder="1" applyAlignment="1">
      <alignment horizontal="distributed" vertical="center" wrapText="1"/>
    </xf>
    <xf numFmtId="0" fontId="9" fillId="0" borderId="4" xfId="3" applyFont="1" applyFill="1" applyBorder="1" applyAlignment="1">
      <alignment horizontal="left" vertical="center" wrapText="1"/>
    </xf>
    <xf numFmtId="41" fontId="9" fillId="0" borderId="0" xfId="4" applyNumberFormat="1" applyFont="1" applyFill="1" applyBorder="1" applyAlignment="1">
      <alignment horizontal="right" vertical="center" wrapText="1"/>
    </xf>
    <xf numFmtId="41" fontId="9" fillId="0" borderId="0" xfId="4" quotePrefix="1" applyNumberFormat="1" applyFont="1" applyFill="1" applyBorder="1" applyAlignment="1">
      <alignment horizontal="right" vertical="center" wrapText="1"/>
    </xf>
    <xf numFmtId="41" fontId="9" fillId="0" borderId="9" xfId="4" applyNumberFormat="1" applyFont="1" applyFill="1" applyBorder="1" applyAlignment="1">
      <alignment horizontal="right" vertical="center" wrapText="1"/>
    </xf>
    <xf numFmtId="0" fontId="8" fillId="0" borderId="0" xfId="1" applyFont="1" applyFill="1" applyBorder="1" applyAlignment="1">
      <alignment vertical="center"/>
    </xf>
    <xf numFmtId="41" fontId="8" fillId="0" borderId="0" xfId="1" applyNumberFormat="1" applyFont="1" applyFill="1" applyBorder="1" applyAlignment="1">
      <alignment vertical="center"/>
    </xf>
    <xf numFmtId="0" fontId="6" fillId="0" borderId="0" xfId="1" applyFont="1" applyFill="1"/>
    <xf numFmtId="0" fontId="4" fillId="0" borderId="2" xfId="1" applyFont="1" applyFill="1" applyBorder="1" applyAlignment="1">
      <alignment horizontal="right" vertical="center"/>
    </xf>
    <xf numFmtId="0" fontId="6" fillId="0" borderId="2" xfId="1" applyFont="1" applyFill="1" applyBorder="1" applyAlignment="1">
      <alignment horizontal="right" vertical="center"/>
    </xf>
    <xf numFmtId="0" fontId="6" fillId="0" borderId="3" xfId="1" applyFont="1" applyFill="1" applyBorder="1" applyAlignment="1">
      <alignment horizontal="right" vertical="center"/>
    </xf>
    <xf numFmtId="0" fontId="6" fillId="0" borderId="12" xfId="1" applyFont="1" applyFill="1" applyBorder="1" applyAlignment="1">
      <alignment horizontal="right" vertical="center"/>
    </xf>
    <xf numFmtId="0" fontId="6" fillId="0" borderId="0" xfId="1" applyFont="1" applyFill="1" applyBorder="1"/>
    <xf numFmtId="38" fontId="6" fillId="0" borderId="5" xfId="2" applyFont="1" applyFill="1" applyBorder="1" applyAlignment="1">
      <alignment horizontal="center" vertical="center" wrapText="1"/>
    </xf>
    <xf numFmtId="38" fontId="6" fillId="0" borderId="5" xfId="2" applyFont="1" applyFill="1" applyBorder="1" applyAlignment="1">
      <alignment horizontal="center" vertical="distributed" wrapText="1"/>
    </xf>
    <xf numFmtId="38" fontId="6" fillId="0" borderId="0" xfId="2" applyFont="1" applyFill="1" applyBorder="1" applyAlignment="1">
      <alignment horizontal="center" vertical="distributed" wrapText="1"/>
    </xf>
    <xf numFmtId="38" fontId="6" fillId="0" borderId="7" xfId="2" applyFont="1" applyFill="1" applyBorder="1" applyAlignment="1">
      <alignment horizontal="center" vertical="center" wrapText="1"/>
    </xf>
    <xf numFmtId="38" fontId="6" fillId="0" borderId="7" xfId="2" applyFont="1" applyFill="1" applyBorder="1" applyAlignment="1">
      <alignment horizontal="center" vertical="distributed" wrapText="1"/>
    </xf>
    <xf numFmtId="38" fontId="6" fillId="0" borderId="6" xfId="2" applyFont="1" applyFill="1" applyBorder="1" applyAlignment="1">
      <alignment horizontal="center" vertical="distributed" wrapText="1"/>
    </xf>
    <xf numFmtId="0" fontId="6" fillId="0" borderId="1" xfId="1" applyFont="1" applyFill="1" applyBorder="1"/>
    <xf numFmtId="176" fontId="6" fillId="0" borderId="8" xfId="2" applyNumberFormat="1" applyFont="1" applyFill="1" applyBorder="1" applyAlignment="1">
      <alignment horizontal="right" vertical="center" wrapText="1"/>
    </xf>
    <xf numFmtId="176" fontId="6" fillId="0" borderId="0" xfId="2" applyNumberFormat="1" applyFont="1" applyFill="1" applyBorder="1" applyAlignment="1">
      <alignment horizontal="right" vertical="center" wrapText="1"/>
    </xf>
    <xf numFmtId="176" fontId="7" fillId="0" borderId="8" xfId="1" applyNumberFormat="1" applyFont="1" applyFill="1" applyBorder="1" applyAlignment="1">
      <alignment horizontal="right" vertical="center" wrapText="1"/>
    </xf>
    <xf numFmtId="176" fontId="7" fillId="0" borderId="0" xfId="1" applyNumberFormat="1" applyFont="1" applyFill="1" applyBorder="1" applyAlignment="1">
      <alignment horizontal="right" vertical="center" wrapText="1"/>
    </xf>
    <xf numFmtId="0" fontId="6" fillId="0" borderId="4"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horizontal="distributed" vertical="center" wrapText="1"/>
    </xf>
    <xf numFmtId="0" fontId="6" fillId="0" borderId="4" xfId="1" applyFont="1" applyFill="1" applyBorder="1" applyAlignment="1">
      <alignment horizontal="center" vertical="center"/>
    </xf>
    <xf numFmtId="0" fontId="6" fillId="0" borderId="9" xfId="1" applyFont="1" applyFill="1" applyBorder="1" applyAlignment="1">
      <alignment vertical="center"/>
    </xf>
    <xf numFmtId="0" fontId="6" fillId="0" borderId="9" xfId="1" applyFont="1" applyFill="1" applyBorder="1" applyAlignment="1">
      <alignment horizontal="distributed" vertical="center"/>
    </xf>
    <xf numFmtId="0" fontId="6" fillId="0" borderId="10" xfId="1" applyFont="1" applyFill="1" applyBorder="1" applyAlignment="1">
      <alignment vertical="center"/>
    </xf>
    <xf numFmtId="176" fontId="6" fillId="0" borderId="11" xfId="2" applyNumberFormat="1" applyFont="1" applyFill="1" applyBorder="1" applyAlignment="1">
      <alignment horizontal="right" vertical="center" wrapText="1"/>
    </xf>
    <xf numFmtId="0" fontId="8" fillId="0" borderId="0" xfId="1" applyFont="1" applyFill="1" applyAlignment="1">
      <alignment vertical="center"/>
    </xf>
    <xf numFmtId="0" fontId="8" fillId="0" borderId="0" xfId="1" applyFont="1" applyFill="1"/>
    <xf numFmtId="3" fontId="6" fillId="0" borderId="0" xfId="1" applyNumberFormat="1" applyFont="1" applyFill="1"/>
    <xf numFmtId="0" fontId="14" fillId="0" borderId="0" xfId="1" applyFont="1" applyFill="1" applyAlignment="1">
      <alignment horizontal="center" vertical="center"/>
    </xf>
    <xf numFmtId="0" fontId="10" fillId="0" borderId="0" xfId="1" applyFont="1" applyFill="1" applyAlignment="1">
      <alignment horizontal="center" vertical="center"/>
    </xf>
    <xf numFmtId="0" fontId="4" fillId="0" borderId="9" xfId="1" applyFont="1" applyFill="1" applyBorder="1" applyAlignment="1">
      <alignment horizontal="right" vertical="center"/>
    </xf>
    <xf numFmtId="0" fontId="6" fillId="0" borderId="9" xfId="1" applyFont="1" applyFill="1" applyBorder="1" applyAlignment="1">
      <alignment horizontal="right" vertical="center"/>
    </xf>
  </cellXfs>
  <cellStyles count="7">
    <cellStyle name="桁区切り 2" xfId="6"/>
    <cellStyle name="桁区切り 3 3" xfId="2"/>
    <cellStyle name="標準" xfId="0" builtinId="0"/>
    <cellStyle name="標準 2" xfId="1"/>
    <cellStyle name="標準 3" xfId="5"/>
    <cellStyle name="標準_Sheet3" xfId="3"/>
    <cellStyle name="標準_第68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Users/04369289/Desktop/&#12304;&#34920;&#12305;&#31532;66&#22238;&#26481;&#20140;&#28040;&#38450;&#24193;&#32113;&#35336;&#26360;&#65288;&#24179;&#25104;25&#24180;&#65289;/&#31532;7&#32232;_&#20104;&#38450;&#12539;&#29983;&#27963;&#23433;&#20840;&#12539;&#24195;&#2257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D:/03_&#32113;&#35336;&#12539;&#12487;&#12540;&#12479;&#25552;&#20379;/20_&#12304;&#20225;&#30011;&#12305;&#32113;&#35336;&#26360;/H26&#20225;&#30011;&#32113;&#35336;&#26360;/&#24540;&#24613;&#25163;&#24403;&#12487;&#12540;&#12479;&#65288;&#31354;&#30333;&#22793;&#25563;&#24460;&#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Users/user1-3/Desktop/H26&#65288;&#30906;&#23450;&#20516;&#65289;&#20225;&#30011;&#32113;&#35336;&#26360;/H27&#20225;&#30011;&#24180;&#22577;&#29992;&#12487;&#12540;&#12479;&#12414;&#12392;&#1241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急手当データ"/>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表（時間帯別）"/>
      <sheetName val="54表（月別）"/>
      <sheetName val="55表（男女・年代・曜日・程度）"/>
      <sheetName val="高速件数"/>
      <sheetName val="Sheet1"/>
      <sheetName val="Sheet2"/>
      <sheetName val="高速（程度別搬送人員）"/>
      <sheetName val="事故種別"/>
      <sheetName val="応急処置まとめ"/>
      <sheetName val="応急処置２"/>
      <sheetName val="応急処置３"/>
    </sheetNames>
    <sheetDataSet>
      <sheetData sheetId="0"/>
      <sheetData sheetId="1"/>
      <sheetData sheetId="2"/>
      <sheetData sheetId="3"/>
      <sheetData sheetId="4"/>
      <sheetData sheetId="5"/>
      <sheetData sheetId="6"/>
      <sheetData sheetId="7">
        <row r="2">
          <cell r="B2">
            <v>1</v>
          </cell>
          <cell r="C2" t="str">
            <v>交通事故</v>
          </cell>
        </row>
        <row r="3">
          <cell r="B3">
            <v>10</v>
          </cell>
          <cell r="C3" t="str">
            <v>火災事故</v>
          </cell>
        </row>
        <row r="4">
          <cell r="B4">
            <v>11</v>
          </cell>
          <cell r="C4" t="str">
            <v>運動競技事故</v>
          </cell>
        </row>
        <row r="5">
          <cell r="B5">
            <v>12</v>
          </cell>
          <cell r="C5" t="str">
            <v>自然災害事故</v>
          </cell>
        </row>
        <row r="6">
          <cell r="B6">
            <v>13</v>
          </cell>
          <cell r="C6" t="str">
            <v>水難事故</v>
          </cell>
        </row>
        <row r="7">
          <cell r="B7">
            <v>14</v>
          </cell>
          <cell r="C7" t="str">
            <v>労働災害事故</v>
          </cell>
        </row>
        <row r="8">
          <cell r="B8">
            <v>15</v>
          </cell>
          <cell r="C8" t="str">
            <v>一般負傷</v>
          </cell>
        </row>
        <row r="9">
          <cell r="B9">
            <v>20</v>
          </cell>
          <cell r="C9" t="str">
            <v>自損行為</v>
          </cell>
        </row>
        <row r="10">
          <cell r="B10">
            <v>21</v>
          </cell>
          <cell r="C10" t="str">
            <v>加害</v>
          </cell>
        </row>
        <row r="11">
          <cell r="B11">
            <v>30</v>
          </cell>
          <cell r="C11" t="str">
            <v>急病</v>
          </cell>
        </row>
        <row r="12">
          <cell r="B12">
            <v>40</v>
          </cell>
          <cell r="C12" t="str">
            <v>転院搬送</v>
          </cell>
        </row>
        <row r="13">
          <cell r="B13">
            <v>50</v>
          </cell>
          <cell r="C13" t="str">
            <v>資器材等輸送</v>
          </cell>
        </row>
        <row r="14">
          <cell r="B14">
            <v>60</v>
          </cell>
          <cell r="C14" t="str">
            <v>医師搬送</v>
          </cell>
        </row>
        <row r="15">
          <cell r="B15">
            <v>79</v>
          </cell>
          <cell r="C15" t="str">
            <v>その他</v>
          </cell>
        </row>
        <row r="16">
          <cell r="B16">
            <v>80</v>
          </cell>
          <cell r="C16" t="str">
            <v>ＰＡ救命</v>
          </cell>
        </row>
        <row r="17">
          <cell r="B17">
            <v>81</v>
          </cell>
          <cell r="C17" t="str">
            <v>ＰＡ搬送困難</v>
          </cell>
        </row>
        <row r="18">
          <cell r="B18">
            <v>82</v>
          </cell>
          <cell r="C18" t="str">
            <v>ＰＡ傷害等</v>
          </cell>
        </row>
        <row r="19">
          <cell r="B19">
            <v>83</v>
          </cell>
          <cell r="C19" t="str">
            <v>ＰＡ繁華街等</v>
          </cell>
        </row>
        <row r="20">
          <cell r="B20">
            <v>84</v>
          </cell>
          <cell r="C20" t="str">
            <v>ＰＡ直近地域</v>
          </cell>
        </row>
        <row r="21">
          <cell r="B21">
            <v>85</v>
          </cell>
          <cell r="C21" t="str">
            <v>ＰＡ遅延</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1:P46"/>
  <sheetViews>
    <sheetView tabSelected="1" view="pageBreakPreview" zoomScale="90" zoomScaleNormal="100" zoomScaleSheetLayoutView="90" workbookViewId="0">
      <pane xSplit="3" ySplit="5" topLeftCell="D6" activePane="bottomRight" state="frozen"/>
      <selection activeCell="R33" sqref="R33"/>
      <selection pane="topRight" activeCell="R33" sqref="R33"/>
      <selection pane="bottomLeft" activeCell="R33" sqref="R33"/>
      <selection pane="bottomRight" activeCell="B53" sqref="B53"/>
    </sheetView>
  </sheetViews>
  <sheetFormatPr defaultRowHeight="10.5"/>
  <cols>
    <col min="1" max="1" width="1.625" style="20" customWidth="1"/>
    <col min="2" max="2" width="23.25" style="20" customWidth="1"/>
    <col min="3" max="3" width="1.625" style="20" customWidth="1"/>
    <col min="4" max="14" width="6.625" style="20" customWidth="1"/>
    <col min="15" max="256" width="9" style="20"/>
    <col min="257" max="257" width="1.625" style="20" customWidth="1"/>
    <col min="258" max="258" width="23.25" style="20" customWidth="1"/>
    <col min="259" max="259" width="1.625" style="20" customWidth="1"/>
    <col min="260" max="270" width="6.625" style="20" customWidth="1"/>
    <col min="271" max="512" width="9" style="20"/>
    <col min="513" max="513" width="1.625" style="20" customWidth="1"/>
    <col min="514" max="514" width="23.25" style="20" customWidth="1"/>
    <col min="515" max="515" width="1.625" style="20" customWidth="1"/>
    <col min="516" max="526" width="6.625" style="20" customWidth="1"/>
    <col min="527" max="768" width="9" style="20"/>
    <col min="769" max="769" width="1.625" style="20" customWidth="1"/>
    <col min="770" max="770" width="23.25" style="20" customWidth="1"/>
    <col min="771" max="771" width="1.625" style="20" customWidth="1"/>
    <col min="772" max="782" width="6.625" style="20" customWidth="1"/>
    <col min="783" max="1024" width="9" style="20"/>
    <col min="1025" max="1025" width="1.625" style="20" customWidth="1"/>
    <col min="1026" max="1026" width="23.25" style="20" customWidth="1"/>
    <col min="1027" max="1027" width="1.625" style="20" customWidth="1"/>
    <col min="1028" max="1038" width="6.625" style="20" customWidth="1"/>
    <col min="1039" max="1280" width="9" style="20"/>
    <col min="1281" max="1281" width="1.625" style="20" customWidth="1"/>
    <col min="1282" max="1282" width="23.25" style="20" customWidth="1"/>
    <col min="1283" max="1283" width="1.625" style="20" customWidth="1"/>
    <col min="1284" max="1294" width="6.625" style="20" customWidth="1"/>
    <col min="1295" max="1536" width="9" style="20"/>
    <col min="1537" max="1537" width="1.625" style="20" customWidth="1"/>
    <col min="1538" max="1538" width="23.25" style="20" customWidth="1"/>
    <col min="1539" max="1539" width="1.625" style="20" customWidth="1"/>
    <col min="1540" max="1550" width="6.625" style="20" customWidth="1"/>
    <col min="1551" max="1792" width="9" style="20"/>
    <col min="1793" max="1793" width="1.625" style="20" customWidth="1"/>
    <col min="1794" max="1794" width="23.25" style="20" customWidth="1"/>
    <col min="1795" max="1795" width="1.625" style="20" customWidth="1"/>
    <col min="1796" max="1806" width="6.625" style="20" customWidth="1"/>
    <col min="1807" max="2048" width="9" style="20"/>
    <col min="2049" max="2049" width="1.625" style="20" customWidth="1"/>
    <col min="2050" max="2050" width="23.25" style="20" customWidth="1"/>
    <col min="2051" max="2051" width="1.625" style="20" customWidth="1"/>
    <col min="2052" max="2062" width="6.625" style="20" customWidth="1"/>
    <col min="2063" max="2304" width="9" style="20"/>
    <col min="2305" max="2305" width="1.625" style="20" customWidth="1"/>
    <col min="2306" max="2306" width="23.25" style="20" customWidth="1"/>
    <col min="2307" max="2307" width="1.625" style="20" customWidth="1"/>
    <col min="2308" max="2318" width="6.625" style="20" customWidth="1"/>
    <col min="2319" max="2560" width="9" style="20"/>
    <col min="2561" max="2561" width="1.625" style="20" customWidth="1"/>
    <col min="2562" max="2562" width="23.25" style="20" customWidth="1"/>
    <col min="2563" max="2563" width="1.625" style="20" customWidth="1"/>
    <col min="2564" max="2574" width="6.625" style="20" customWidth="1"/>
    <col min="2575" max="2816" width="9" style="20"/>
    <col min="2817" max="2817" width="1.625" style="20" customWidth="1"/>
    <col min="2818" max="2818" width="23.25" style="20" customWidth="1"/>
    <col min="2819" max="2819" width="1.625" style="20" customWidth="1"/>
    <col min="2820" max="2830" width="6.625" style="20" customWidth="1"/>
    <col min="2831" max="3072" width="9" style="20"/>
    <col min="3073" max="3073" width="1.625" style="20" customWidth="1"/>
    <col min="3074" max="3074" width="23.25" style="20" customWidth="1"/>
    <col min="3075" max="3075" width="1.625" style="20" customWidth="1"/>
    <col min="3076" max="3086" width="6.625" style="20" customWidth="1"/>
    <col min="3087" max="3328" width="9" style="20"/>
    <col min="3329" max="3329" width="1.625" style="20" customWidth="1"/>
    <col min="3330" max="3330" width="23.25" style="20" customWidth="1"/>
    <col min="3331" max="3331" width="1.625" style="20" customWidth="1"/>
    <col min="3332" max="3342" width="6.625" style="20" customWidth="1"/>
    <col min="3343" max="3584" width="9" style="20"/>
    <col min="3585" max="3585" width="1.625" style="20" customWidth="1"/>
    <col min="3586" max="3586" width="23.25" style="20" customWidth="1"/>
    <col min="3587" max="3587" width="1.625" style="20" customWidth="1"/>
    <col min="3588" max="3598" width="6.625" style="20" customWidth="1"/>
    <col min="3599" max="3840" width="9" style="20"/>
    <col min="3841" max="3841" width="1.625" style="20" customWidth="1"/>
    <col min="3842" max="3842" width="23.25" style="20" customWidth="1"/>
    <col min="3843" max="3843" width="1.625" style="20" customWidth="1"/>
    <col min="3844" max="3854" width="6.625" style="20" customWidth="1"/>
    <col min="3855" max="4096" width="9" style="20"/>
    <col min="4097" max="4097" width="1.625" style="20" customWidth="1"/>
    <col min="4098" max="4098" width="23.25" style="20" customWidth="1"/>
    <col min="4099" max="4099" width="1.625" style="20" customWidth="1"/>
    <col min="4100" max="4110" width="6.625" style="20" customWidth="1"/>
    <col min="4111" max="4352" width="9" style="20"/>
    <col min="4353" max="4353" width="1.625" style="20" customWidth="1"/>
    <col min="4354" max="4354" width="23.25" style="20" customWidth="1"/>
    <col min="4355" max="4355" width="1.625" style="20" customWidth="1"/>
    <col min="4356" max="4366" width="6.625" style="20" customWidth="1"/>
    <col min="4367" max="4608" width="9" style="20"/>
    <col min="4609" max="4609" width="1.625" style="20" customWidth="1"/>
    <col min="4610" max="4610" width="23.25" style="20" customWidth="1"/>
    <col min="4611" max="4611" width="1.625" style="20" customWidth="1"/>
    <col min="4612" max="4622" width="6.625" style="20" customWidth="1"/>
    <col min="4623" max="4864" width="9" style="20"/>
    <col min="4865" max="4865" width="1.625" style="20" customWidth="1"/>
    <col min="4866" max="4866" width="23.25" style="20" customWidth="1"/>
    <col min="4867" max="4867" width="1.625" style="20" customWidth="1"/>
    <col min="4868" max="4878" width="6.625" style="20" customWidth="1"/>
    <col min="4879" max="5120" width="9" style="20"/>
    <col min="5121" max="5121" width="1.625" style="20" customWidth="1"/>
    <col min="5122" max="5122" width="23.25" style="20" customWidth="1"/>
    <col min="5123" max="5123" width="1.625" style="20" customWidth="1"/>
    <col min="5124" max="5134" width="6.625" style="20" customWidth="1"/>
    <col min="5135" max="5376" width="9" style="20"/>
    <col min="5377" max="5377" width="1.625" style="20" customWidth="1"/>
    <col min="5378" max="5378" width="23.25" style="20" customWidth="1"/>
    <col min="5379" max="5379" width="1.625" style="20" customWidth="1"/>
    <col min="5380" max="5390" width="6.625" style="20" customWidth="1"/>
    <col min="5391" max="5632" width="9" style="20"/>
    <col min="5633" max="5633" width="1.625" style="20" customWidth="1"/>
    <col min="5634" max="5634" width="23.25" style="20" customWidth="1"/>
    <col min="5635" max="5635" width="1.625" style="20" customWidth="1"/>
    <col min="5636" max="5646" width="6.625" style="20" customWidth="1"/>
    <col min="5647" max="5888" width="9" style="20"/>
    <col min="5889" max="5889" width="1.625" style="20" customWidth="1"/>
    <col min="5890" max="5890" width="23.25" style="20" customWidth="1"/>
    <col min="5891" max="5891" width="1.625" style="20" customWidth="1"/>
    <col min="5892" max="5902" width="6.625" style="20" customWidth="1"/>
    <col min="5903" max="6144" width="9" style="20"/>
    <col min="6145" max="6145" width="1.625" style="20" customWidth="1"/>
    <col min="6146" max="6146" width="23.25" style="20" customWidth="1"/>
    <col min="6147" max="6147" width="1.625" style="20" customWidth="1"/>
    <col min="6148" max="6158" width="6.625" style="20" customWidth="1"/>
    <col min="6159" max="6400" width="9" style="20"/>
    <col min="6401" max="6401" width="1.625" style="20" customWidth="1"/>
    <col min="6402" max="6402" width="23.25" style="20" customWidth="1"/>
    <col min="6403" max="6403" width="1.625" style="20" customWidth="1"/>
    <col min="6404" max="6414" width="6.625" style="20" customWidth="1"/>
    <col min="6415" max="6656" width="9" style="20"/>
    <col min="6657" max="6657" width="1.625" style="20" customWidth="1"/>
    <col min="6658" max="6658" width="23.25" style="20" customWidth="1"/>
    <col min="6659" max="6659" width="1.625" style="20" customWidth="1"/>
    <col min="6660" max="6670" width="6.625" style="20" customWidth="1"/>
    <col min="6671" max="6912" width="9" style="20"/>
    <col min="6913" max="6913" width="1.625" style="20" customWidth="1"/>
    <col min="6914" max="6914" width="23.25" style="20" customWidth="1"/>
    <col min="6915" max="6915" width="1.625" style="20" customWidth="1"/>
    <col min="6916" max="6926" width="6.625" style="20" customWidth="1"/>
    <col min="6927" max="7168" width="9" style="20"/>
    <col min="7169" max="7169" width="1.625" style="20" customWidth="1"/>
    <col min="7170" max="7170" width="23.25" style="20" customWidth="1"/>
    <col min="7171" max="7171" width="1.625" style="20" customWidth="1"/>
    <col min="7172" max="7182" width="6.625" style="20" customWidth="1"/>
    <col min="7183" max="7424" width="9" style="20"/>
    <col min="7425" max="7425" width="1.625" style="20" customWidth="1"/>
    <col min="7426" max="7426" width="23.25" style="20" customWidth="1"/>
    <col min="7427" max="7427" width="1.625" style="20" customWidth="1"/>
    <col min="7428" max="7438" width="6.625" style="20" customWidth="1"/>
    <col min="7439" max="7680" width="9" style="20"/>
    <col min="7681" max="7681" width="1.625" style="20" customWidth="1"/>
    <col min="7682" max="7682" width="23.25" style="20" customWidth="1"/>
    <col min="7683" max="7683" width="1.625" style="20" customWidth="1"/>
    <col min="7684" max="7694" width="6.625" style="20" customWidth="1"/>
    <col min="7695" max="7936" width="9" style="20"/>
    <col min="7937" max="7937" width="1.625" style="20" customWidth="1"/>
    <col min="7938" max="7938" width="23.25" style="20" customWidth="1"/>
    <col min="7939" max="7939" width="1.625" style="20" customWidth="1"/>
    <col min="7940" max="7950" width="6.625" style="20" customWidth="1"/>
    <col min="7951" max="8192" width="9" style="20"/>
    <col min="8193" max="8193" width="1.625" style="20" customWidth="1"/>
    <col min="8194" max="8194" width="23.25" style="20" customWidth="1"/>
    <col min="8195" max="8195" width="1.625" style="20" customWidth="1"/>
    <col min="8196" max="8206" width="6.625" style="20" customWidth="1"/>
    <col min="8207" max="8448" width="9" style="20"/>
    <col min="8449" max="8449" width="1.625" style="20" customWidth="1"/>
    <col min="8450" max="8450" width="23.25" style="20" customWidth="1"/>
    <col min="8451" max="8451" width="1.625" style="20" customWidth="1"/>
    <col min="8452" max="8462" width="6.625" style="20" customWidth="1"/>
    <col min="8463" max="8704" width="9" style="20"/>
    <col min="8705" max="8705" width="1.625" style="20" customWidth="1"/>
    <col min="8706" max="8706" width="23.25" style="20" customWidth="1"/>
    <col min="8707" max="8707" width="1.625" style="20" customWidth="1"/>
    <col min="8708" max="8718" width="6.625" style="20" customWidth="1"/>
    <col min="8719" max="8960" width="9" style="20"/>
    <col min="8961" max="8961" width="1.625" style="20" customWidth="1"/>
    <col min="8962" max="8962" width="23.25" style="20" customWidth="1"/>
    <col min="8963" max="8963" width="1.625" style="20" customWidth="1"/>
    <col min="8964" max="8974" width="6.625" style="20" customWidth="1"/>
    <col min="8975" max="9216" width="9" style="20"/>
    <col min="9217" max="9217" width="1.625" style="20" customWidth="1"/>
    <col min="9218" max="9218" width="23.25" style="20" customWidth="1"/>
    <col min="9219" max="9219" width="1.625" style="20" customWidth="1"/>
    <col min="9220" max="9230" width="6.625" style="20" customWidth="1"/>
    <col min="9231" max="9472" width="9" style="20"/>
    <col min="9473" max="9473" width="1.625" style="20" customWidth="1"/>
    <col min="9474" max="9474" width="23.25" style="20" customWidth="1"/>
    <col min="9475" max="9475" width="1.625" style="20" customWidth="1"/>
    <col min="9476" max="9486" width="6.625" style="20" customWidth="1"/>
    <col min="9487" max="9728" width="9" style="20"/>
    <col min="9729" max="9729" width="1.625" style="20" customWidth="1"/>
    <col min="9730" max="9730" width="23.25" style="20" customWidth="1"/>
    <col min="9731" max="9731" width="1.625" style="20" customWidth="1"/>
    <col min="9732" max="9742" width="6.625" style="20" customWidth="1"/>
    <col min="9743" max="9984" width="9" style="20"/>
    <col min="9985" max="9985" width="1.625" style="20" customWidth="1"/>
    <col min="9986" max="9986" width="23.25" style="20" customWidth="1"/>
    <col min="9987" max="9987" width="1.625" style="20" customWidth="1"/>
    <col min="9988" max="9998" width="6.625" style="20" customWidth="1"/>
    <col min="9999" max="10240" width="9" style="20"/>
    <col min="10241" max="10241" width="1.625" style="20" customWidth="1"/>
    <col min="10242" max="10242" width="23.25" style="20" customWidth="1"/>
    <col min="10243" max="10243" width="1.625" style="20" customWidth="1"/>
    <col min="10244" max="10254" width="6.625" style="20" customWidth="1"/>
    <col min="10255" max="10496" width="9" style="20"/>
    <col min="10497" max="10497" width="1.625" style="20" customWidth="1"/>
    <col min="10498" max="10498" width="23.25" style="20" customWidth="1"/>
    <col min="10499" max="10499" width="1.625" style="20" customWidth="1"/>
    <col min="10500" max="10510" width="6.625" style="20" customWidth="1"/>
    <col min="10511" max="10752" width="9" style="20"/>
    <col min="10753" max="10753" width="1.625" style="20" customWidth="1"/>
    <col min="10754" max="10754" width="23.25" style="20" customWidth="1"/>
    <col min="10755" max="10755" width="1.625" style="20" customWidth="1"/>
    <col min="10756" max="10766" width="6.625" style="20" customWidth="1"/>
    <col min="10767" max="11008" width="9" style="20"/>
    <col min="11009" max="11009" width="1.625" style="20" customWidth="1"/>
    <col min="11010" max="11010" width="23.25" style="20" customWidth="1"/>
    <col min="11011" max="11011" width="1.625" style="20" customWidth="1"/>
    <col min="11012" max="11022" width="6.625" style="20" customWidth="1"/>
    <col min="11023" max="11264" width="9" style="20"/>
    <col min="11265" max="11265" width="1.625" style="20" customWidth="1"/>
    <col min="11266" max="11266" width="23.25" style="20" customWidth="1"/>
    <col min="11267" max="11267" width="1.625" style="20" customWidth="1"/>
    <col min="11268" max="11278" width="6.625" style="20" customWidth="1"/>
    <col min="11279" max="11520" width="9" style="20"/>
    <col min="11521" max="11521" width="1.625" style="20" customWidth="1"/>
    <col min="11522" max="11522" width="23.25" style="20" customWidth="1"/>
    <col min="11523" max="11523" width="1.625" style="20" customWidth="1"/>
    <col min="11524" max="11534" width="6.625" style="20" customWidth="1"/>
    <col min="11535" max="11776" width="9" style="20"/>
    <col min="11777" max="11777" width="1.625" style="20" customWidth="1"/>
    <col min="11778" max="11778" width="23.25" style="20" customWidth="1"/>
    <col min="11779" max="11779" width="1.625" style="20" customWidth="1"/>
    <col min="11780" max="11790" width="6.625" style="20" customWidth="1"/>
    <col min="11791" max="12032" width="9" style="20"/>
    <col min="12033" max="12033" width="1.625" style="20" customWidth="1"/>
    <col min="12034" max="12034" width="23.25" style="20" customWidth="1"/>
    <col min="12035" max="12035" width="1.625" style="20" customWidth="1"/>
    <col min="12036" max="12046" width="6.625" style="20" customWidth="1"/>
    <col min="12047" max="12288" width="9" style="20"/>
    <col min="12289" max="12289" width="1.625" style="20" customWidth="1"/>
    <col min="12290" max="12290" width="23.25" style="20" customWidth="1"/>
    <col min="12291" max="12291" width="1.625" style="20" customWidth="1"/>
    <col min="12292" max="12302" width="6.625" style="20" customWidth="1"/>
    <col min="12303" max="12544" width="9" style="20"/>
    <col min="12545" max="12545" width="1.625" style="20" customWidth="1"/>
    <col min="12546" max="12546" width="23.25" style="20" customWidth="1"/>
    <col min="12547" max="12547" width="1.625" style="20" customWidth="1"/>
    <col min="12548" max="12558" width="6.625" style="20" customWidth="1"/>
    <col min="12559" max="12800" width="9" style="20"/>
    <col min="12801" max="12801" width="1.625" style="20" customWidth="1"/>
    <col min="12802" max="12802" width="23.25" style="20" customWidth="1"/>
    <col min="12803" max="12803" width="1.625" style="20" customWidth="1"/>
    <col min="12804" max="12814" width="6.625" style="20" customWidth="1"/>
    <col min="12815" max="13056" width="9" style="20"/>
    <col min="13057" max="13057" width="1.625" style="20" customWidth="1"/>
    <col min="13058" max="13058" width="23.25" style="20" customWidth="1"/>
    <col min="13059" max="13059" width="1.625" style="20" customWidth="1"/>
    <col min="13060" max="13070" width="6.625" style="20" customWidth="1"/>
    <col min="13071" max="13312" width="9" style="20"/>
    <col min="13313" max="13313" width="1.625" style="20" customWidth="1"/>
    <col min="13314" max="13314" width="23.25" style="20" customWidth="1"/>
    <col min="13315" max="13315" width="1.625" style="20" customWidth="1"/>
    <col min="13316" max="13326" width="6.625" style="20" customWidth="1"/>
    <col min="13327" max="13568" width="9" style="20"/>
    <col min="13569" max="13569" width="1.625" style="20" customWidth="1"/>
    <col min="13570" max="13570" width="23.25" style="20" customWidth="1"/>
    <col min="13571" max="13571" width="1.625" style="20" customWidth="1"/>
    <col min="13572" max="13582" width="6.625" style="20" customWidth="1"/>
    <col min="13583" max="13824" width="9" style="20"/>
    <col min="13825" max="13825" width="1.625" style="20" customWidth="1"/>
    <col min="13826" max="13826" width="23.25" style="20" customWidth="1"/>
    <col min="13827" max="13827" width="1.625" style="20" customWidth="1"/>
    <col min="13828" max="13838" width="6.625" style="20" customWidth="1"/>
    <col min="13839" max="14080" width="9" style="20"/>
    <col min="14081" max="14081" width="1.625" style="20" customWidth="1"/>
    <col min="14082" max="14082" width="23.25" style="20" customWidth="1"/>
    <col min="14083" max="14083" width="1.625" style="20" customWidth="1"/>
    <col min="14084" max="14094" width="6.625" style="20" customWidth="1"/>
    <col min="14095" max="14336" width="9" style="20"/>
    <col min="14337" max="14337" width="1.625" style="20" customWidth="1"/>
    <col min="14338" max="14338" width="23.25" style="20" customWidth="1"/>
    <col min="14339" max="14339" width="1.625" style="20" customWidth="1"/>
    <col min="14340" max="14350" width="6.625" style="20" customWidth="1"/>
    <col min="14351" max="14592" width="9" style="20"/>
    <col min="14593" max="14593" width="1.625" style="20" customWidth="1"/>
    <col min="14594" max="14594" width="23.25" style="20" customWidth="1"/>
    <col min="14595" max="14595" width="1.625" style="20" customWidth="1"/>
    <col min="14596" max="14606" width="6.625" style="20" customWidth="1"/>
    <col min="14607" max="14848" width="9" style="20"/>
    <col min="14849" max="14849" width="1.625" style="20" customWidth="1"/>
    <col min="14850" max="14850" width="23.25" style="20" customWidth="1"/>
    <col min="14851" max="14851" width="1.625" style="20" customWidth="1"/>
    <col min="14852" max="14862" width="6.625" style="20" customWidth="1"/>
    <col min="14863" max="15104" width="9" style="20"/>
    <col min="15105" max="15105" width="1.625" style="20" customWidth="1"/>
    <col min="15106" max="15106" width="23.25" style="20" customWidth="1"/>
    <col min="15107" max="15107" width="1.625" style="20" customWidth="1"/>
    <col min="15108" max="15118" width="6.625" style="20" customWidth="1"/>
    <col min="15119" max="15360" width="9" style="20"/>
    <col min="15361" max="15361" width="1.625" style="20" customWidth="1"/>
    <col min="15362" max="15362" width="23.25" style="20" customWidth="1"/>
    <col min="15363" max="15363" width="1.625" style="20" customWidth="1"/>
    <col min="15364" max="15374" width="6.625" style="20" customWidth="1"/>
    <col min="15375" max="15616" width="9" style="20"/>
    <col min="15617" max="15617" width="1.625" style="20" customWidth="1"/>
    <col min="15618" max="15618" width="23.25" style="20" customWidth="1"/>
    <col min="15619" max="15619" width="1.625" style="20" customWidth="1"/>
    <col min="15620" max="15630" width="6.625" style="20" customWidth="1"/>
    <col min="15631" max="15872" width="9" style="20"/>
    <col min="15873" max="15873" width="1.625" style="20" customWidth="1"/>
    <col min="15874" max="15874" width="23.25" style="20" customWidth="1"/>
    <col min="15875" max="15875" width="1.625" style="20" customWidth="1"/>
    <col min="15876" max="15886" width="6.625" style="20" customWidth="1"/>
    <col min="15887" max="16128" width="9" style="20"/>
    <col min="16129" max="16129" width="1.625" style="20" customWidth="1"/>
    <col min="16130" max="16130" width="23.25" style="20" customWidth="1"/>
    <col min="16131" max="16131" width="1.625" style="20" customWidth="1"/>
    <col min="16132" max="16142" width="6.625" style="20" customWidth="1"/>
    <col min="16143" max="16384" width="9" style="20"/>
  </cols>
  <sheetData>
    <row r="1" spans="1:14" ht="20.100000000000001" customHeight="1">
      <c r="A1" s="49" t="s">
        <v>50</v>
      </c>
      <c r="B1" s="50"/>
      <c r="C1" s="50"/>
      <c r="D1" s="50"/>
      <c r="E1" s="50"/>
      <c r="F1" s="50"/>
      <c r="G1" s="50"/>
      <c r="H1" s="50"/>
      <c r="I1" s="50"/>
      <c r="J1" s="50"/>
      <c r="K1" s="50"/>
      <c r="L1" s="50"/>
      <c r="M1" s="50"/>
      <c r="N1" s="50"/>
    </row>
    <row r="2" spans="1:14" ht="20.100000000000001" customHeight="1" thickBot="1">
      <c r="A2" s="51" t="s">
        <v>49</v>
      </c>
      <c r="B2" s="52"/>
      <c r="C2" s="52"/>
      <c r="D2" s="52"/>
      <c r="E2" s="52"/>
      <c r="F2" s="52"/>
      <c r="G2" s="52"/>
      <c r="H2" s="52"/>
      <c r="I2" s="52"/>
      <c r="J2" s="52"/>
      <c r="K2" s="52"/>
      <c r="L2" s="52"/>
      <c r="M2" s="52"/>
      <c r="N2" s="52"/>
    </row>
    <row r="3" spans="1:14" ht="2.1" customHeight="1">
      <c r="A3" s="21"/>
      <c r="B3" s="22"/>
      <c r="C3" s="23"/>
      <c r="D3" s="24"/>
      <c r="E3" s="24"/>
      <c r="F3" s="24"/>
      <c r="G3" s="24"/>
      <c r="H3" s="24"/>
      <c r="I3" s="24"/>
      <c r="J3" s="24"/>
      <c r="K3" s="24"/>
      <c r="L3" s="24"/>
      <c r="M3" s="24"/>
      <c r="N3" s="22"/>
    </row>
    <row r="4" spans="1:14" ht="21.75" customHeight="1">
      <c r="A4" s="25"/>
      <c r="B4" s="4" t="s">
        <v>10</v>
      </c>
      <c r="C4" s="25"/>
      <c r="D4" s="26" t="s">
        <v>5</v>
      </c>
      <c r="E4" s="27" t="s">
        <v>11</v>
      </c>
      <c r="F4" s="27" t="s">
        <v>12</v>
      </c>
      <c r="G4" s="27" t="s">
        <v>13</v>
      </c>
      <c r="H4" s="27" t="s">
        <v>14</v>
      </c>
      <c r="I4" s="27" t="s">
        <v>3</v>
      </c>
      <c r="J4" s="27" t="s">
        <v>15</v>
      </c>
      <c r="K4" s="27" t="s">
        <v>0</v>
      </c>
      <c r="L4" s="27" t="s">
        <v>1</v>
      </c>
      <c r="M4" s="27" t="s">
        <v>4</v>
      </c>
      <c r="N4" s="28" t="s">
        <v>16</v>
      </c>
    </row>
    <row r="5" spans="1:14" ht="2.1" customHeight="1">
      <c r="A5" s="25"/>
      <c r="B5" s="4"/>
      <c r="C5" s="25"/>
      <c r="D5" s="29"/>
      <c r="E5" s="30"/>
      <c r="F5" s="30"/>
      <c r="G5" s="30"/>
      <c r="H5" s="30"/>
      <c r="I5" s="30"/>
      <c r="J5" s="30"/>
      <c r="K5" s="30"/>
      <c r="L5" s="30"/>
      <c r="M5" s="30"/>
      <c r="N5" s="31"/>
    </row>
    <row r="6" spans="1:14" ht="21.75" customHeight="1">
      <c r="A6" s="32"/>
      <c r="B6" s="3" t="s">
        <v>6</v>
      </c>
      <c r="C6" s="32"/>
      <c r="D6" s="33">
        <v>12067</v>
      </c>
      <c r="E6" s="34">
        <v>875</v>
      </c>
      <c r="F6" s="34">
        <v>11</v>
      </c>
      <c r="G6" s="34">
        <v>338</v>
      </c>
      <c r="H6" s="34">
        <v>9</v>
      </c>
      <c r="I6" s="34">
        <v>117</v>
      </c>
      <c r="J6" s="34">
        <v>147</v>
      </c>
      <c r="K6" s="34">
        <v>3316</v>
      </c>
      <c r="L6" s="34">
        <v>198</v>
      </c>
      <c r="M6" s="34">
        <v>37</v>
      </c>
      <c r="N6" s="34">
        <v>7019</v>
      </c>
    </row>
    <row r="7" spans="1:14" ht="21.75" customHeight="1">
      <c r="A7" s="25"/>
      <c r="B7" s="4" t="s">
        <v>7</v>
      </c>
      <c r="C7" s="25"/>
      <c r="D7" s="33">
        <v>11472</v>
      </c>
      <c r="E7" s="34">
        <v>746</v>
      </c>
      <c r="F7" s="34">
        <v>3</v>
      </c>
      <c r="G7" s="34">
        <v>312</v>
      </c>
      <c r="H7" s="34">
        <v>0</v>
      </c>
      <c r="I7" s="34">
        <v>139</v>
      </c>
      <c r="J7" s="34">
        <v>164</v>
      </c>
      <c r="K7" s="34">
        <v>3074</v>
      </c>
      <c r="L7" s="34">
        <v>176</v>
      </c>
      <c r="M7" s="34">
        <v>23</v>
      </c>
      <c r="N7" s="34">
        <v>6835</v>
      </c>
    </row>
    <row r="8" spans="1:14" ht="21.75" customHeight="1">
      <c r="A8" s="25"/>
      <c r="B8" s="4" t="s">
        <v>8</v>
      </c>
      <c r="C8" s="25"/>
      <c r="D8" s="33">
        <v>11176</v>
      </c>
      <c r="E8" s="34">
        <v>645</v>
      </c>
      <c r="F8" s="34">
        <v>7</v>
      </c>
      <c r="G8" s="34">
        <v>313</v>
      </c>
      <c r="H8" s="34">
        <v>0</v>
      </c>
      <c r="I8" s="34">
        <v>166</v>
      </c>
      <c r="J8" s="34">
        <v>131</v>
      </c>
      <c r="K8" s="34">
        <v>3038</v>
      </c>
      <c r="L8" s="34">
        <v>182</v>
      </c>
      <c r="M8" s="34">
        <v>41</v>
      </c>
      <c r="N8" s="34">
        <v>6653</v>
      </c>
    </row>
    <row r="9" spans="1:14" ht="21.75" customHeight="1">
      <c r="A9" s="25"/>
      <c r="B9" s="4" t="s">
        <v>9</v>
      </c>
      <c r="C9" s="25"/>
      <c r="D9" s="5">
        <v>12008</v>
      </c>
      <c r="E9" s="6">
        <v>589</v>
      </c>
      <c r="F9" s="6">
        <v>10</v>
      </c>
      <c r="G9" s="6">
        <v>316</v>
      </c>
      <c r="H9" s="7">
        <v>1</v>
      </c>
      <c r="I9" s="6">
        <v>154</v>
      </c>
      <c r="J9" s="6">
        <v>156</v>
      </c>
      <c r="K9" s="6">
        <v>3219</v>
      </c>
      <c r="L9" s="6">
        <v>212</v>
      </c>
      <c r="M9" s="6">
        <v>37</v>
      </c>
      <c r="N9" s="6">
        <v>7314</v>
      </c>
    </row>
    <row r="10" spans="1:14" s="8" customFormat="1" ht="18" customHeight="1">
      <c r="A10" s="1"/>
      <c r="B10" s="2" t="s">
        <v>48</v>
      </c>
      <c r="C10" s="1"/>
      <c r="D10" s="35">
        <f>SUM(D13:D23)</f>
        <v>15721</v>
      </c>
      <c r="E10" s="36">
        <f>SUM(E13:E23)</f>
        <v>826</v>
      </c>
      <c r="F10" s="36">
        <f t="shared" ref="F10:N10" si="0">SUM(F13:F23)</f>
        <v>3</v>
      </c>
      <c r="G10" s="36">
        <f t="shared" si="0"/>
        <v>380</v>
      </c>
      <c r="H10" s="36">
        <f t="shared" si="0"/>
        <v>0</v>
      </c>
      <c r="I10" s="36">
        <f t="shared" si="0"/>
        <v>155</v>
      </c>
      <c r="J10" s="36">
        <f t="shared" si="0"/>
        <v>158</v>
      </c>
      <c r="K10" s="36">
        <f t="shared" si="0"/>
        <v>3903</v>
      </c>
      <c r="L10" s="36">
        <f t="shared" si="0"/>
        <v>190</v>
      </c>
      <c r="M10" s="36">
        <f t="shared" si="0"/>
        <v>33</v>
      </c>
      <c r="N10" s="36">
        <f t="shared" si="0"/>
        <v>10073</v>
      </c>
    </row>
    <row r="11" spans="1:14" s="38" customFormat="1" ht="6.75" customHeight="1">
      <c r="A11" s="9"/>
      <c r="B11" s="4"/>
      <c r="C11" s="37"/>
      <c r="D11" s="5"/>
      <c r="E11" s="6"/>
      <c r="F11" s="6"/>
      <c r="G11" s="6"/>
      <c r="H11" s="6"/>
      <c r="I11" s="6"/>
      <c r="J11" s="6"/>
      <c r="K11" s="6"/>
      <c r="L11" s="6"/>
      <c r="M11" s="6"/>
      <c r="N11" s="6"/>
    </row>
    <row r="12" spans="1:14" s="9" customFormat="1" ht="18" customHeight="1">
      <c r="B12" s="10" t="s">
        <v>17</v>
      </c>
      <c r="C12" s="11"/>
      <c r="D12" s="12"/>
      <c r="E12" s="7"/>
      <c r="F12" s="7"/>
      <c r="G12" s="7"/>
      <c r="H12" s="7"/>
      <c r="I12" s="7"/>
      <c r="J12" s="7"/>
      <c r="K12" s="7"/>
      <c r="L12" s="7"/>
      <c r="M12" s="7"/>
      <c r="N12" s="7"/>
    </row>
    <row r="13" spans="1:14" s="38" customFormat="1" ht="18" customHeight="1">
      <c r="B13" s="13" t="s">
        <v>18</v>
      </c>
      <c r="C13" s="14"/>
      <c r="D13" s="34">
        <f>SUM(E13:N13)</f>
        <v>3772</v>
      </c>
      <c r="E13" s="34">
        <v>99</v>
      </c>
      <c r="F13" s="34">
        <v>2</v>
      </c>
      <c r="G13" s="34">
        <v>57</v>
      </c>
      <c r="H13" s="34">
        <v>0</v>
      </c>
      <c r="I13" s="34">
        <v>2</v>
      </c>
      <c r="J13" s="34">
        <v>15</v>
      </c>
      <c r="K13" s="34">
        <v>489</v>
      </c>
      <c r="L13" s="34">
        <v>27</v>
      </c>
      <c r="M13" s="34">
        <v>4</v>
      </c>
      <c r="N13" s="34">
        <v>3077</v>
      </c>
    </row>
    <row r="14" spans="1:14" s="38" customFormat="1" ht="18" customHeight="1">
      <c r="B14" s="13" t="s">
        <v>19</v>
      </c>
      <c r="C14" s="14"/>
      <c r="D14" s="34">
        <f t="shared" ref="D14:D23" si="1">SUM(E14:N14)</f>
        <v>3809</v>
      </c>
      <c r="E14" s="34">
        <v>37</v>
      </c>
      <c r="F14" s="34">
        <v>0</v>
      </c>
      <c r="G14" s="34">
        <v>24</v>
      </c>
      <c r="H14" s="34">
        <v>0</v>
      </c>
      <c r="I14" s="34">
        <v>86</v>
      </c>
      <c r="J14" s="34">
        <v>7</v>
      </c>
      <c r="K14" s="34">
        <v>944</v>
      </c>
      <c r="L14" s="34">
        <v>97</v>
      </c>
      <c r="M14" s="34">
        <v>7</v>
      </c>
      <c r="N14" s="34">
        <v>2607</v>
      </c>
    </row>
    <row r="15" spans="1:14" s="38" customFormat="1" ht="18" customHeight="1">
      <c r="B15" s="13" t="s">
        <v>20</v>
      </c>
      <c r="C15" s="14"/>
      <c r="D15" s="34">
        <f t="shared" si="1"/>
        <v>2387</v>
      </c>
      <c r="E15" s="34">
        <v>484</v>
      </c>
      <c r="F15" s="34">
        <v>0</v>
      </c>
      <c r="G15" s="34">
        <v>14</v>
      </c>
      <c r="H15" s="34">
        <v>0</v>
      </c>
      <c r="I15" s="34">
        <v>26</v>
      </c>
      <c r="J15" s="34">
        <v>4</v>
      </c>
      <c r="K15" s="34">
        <v>1006</v>
      </c>
      <c r="L15" s="34">
        <v>15</v>
      </c>
      <c r="M15" s="34">
        <v>7</v>
      </c>
      <c r="N15" s="34">
        <v>831</v>
      </c>
    </row>
    <row r="16" spans="1:14" s="38" customFormat="1" ht="18" customHeight="1">
      <c r="B16" s="13" t="s">
        <v>21</v>
      </c>
      <c r="C16" s="14"/>
      <c r="D16" s="34">
        <f t="shared" si="1"/>
        <v>1965</v>
      </c>
      <c r="E16" s="34">
        <v>8</v>
      </c>
      <c r="F16" s="34">
        <v>0</v>
      </c>
      <c r="G16" s="34">
        <v>1</v>
      </c>
      <c r="H16" s="34">
        <v>0</v>
      </c>
      <c r="I16" s="34">
        <v>6</v>
      </c>
      <c r="J16" s="34">
        <v>0</v>
      </c>
      <c r="K16" s="34">
        <v>340</v>
      </c>
      <c r="L16" s="34">
        <v>6</v>
      </c>
      <c r="M16" s="34">
        <v>0</v>
      </c>
      <c r="N16" s="34">
        <v>1604</v>
      </c>
    </row>
    <row r="17" spans="2:14" s="38" customFormat="1" ht="18" customHeight="1">
      <c r="B17" s="13" t="s">
        <v>22</v>
      </c>
      <c r="C17" s="14"/>
      <c r="D17" s="34">
        <f t="shared" si="1"/>
        <v>1353</v>
      </c>
      <c r="E17" s="34">
        <v>28</v>
      </c>
      <c r="F17" s="34">
        <v>0</v>
      </c>
      <c r="G17" s="34">
        <v>55</v>
      </c>
      <c r="H17" s="34">
        <v>0</v>
      </c>
      <c r="I17" s="34">
        <v>17</v>
      </c>
      <c r="J17" s="34">
        <v>11</v>
      </c>
      <c r="K17" s="34">
        <v>446</v>
      </c>
      <c r="L17" s="34">
        <v>9</v>
      </c>
      <c r="M17" s="34">
        <v>1</v>
      </c>
      <c r="N17" s="34">
        <v>786</v>
      </c>
    </row>
    <row r="18" spans="2:14" s="38" customFormat="1" ht="18" customHeight="1">
      <c r="B18" s="13" t="s">
        <v>23</v>
      </c>
      <c r="C18" s="14"/>
      <c r="D18" s="34">
        <f t="shared" si="1"/>
        <v>968</v>
      </c>
      <c r="E18" s="34">
        <v>13</v>
      </c>
      <c r="F18" s="34">
        <v>1</v>
      </c>
      <c r="G18" s="34">
        <v>135</v>
      </c>
      <c r="H18" s="34">
        <v>0</v>
      </c>
      <c r="I18" s="34">
        <v>3</v>
      </c>
      <c r="J18" s="34">
        <v>109</v>
      </c>
      <c r="K18" s="34">
        <v>251</v>
      </c>
      <c r="L18" s="34">
        <v>6</v>
      </c>
      <c r="M18" s="34">
        <v>7</v>
      </c>
      <c r="N18" s="34">
        <v>443</v>
      </c>
    </row>
    <row r="19" spans="2:14" s="38" customFormat="1" ht="18" customHeight="1">
      <c r="B19" s="13" t="s">
        <v>24</v>
      </c>
      <c r="C19" s="14"/>
      <c r="D19" s="34">
        <f t="shared" si="1"/>
        <v>649</v>
      </c>
      <c r="E19" s="34">
        <v>20</v>
      </c>
      <c r="F19" s="34">
        <v>0</v>
      </c>
      <c r="G19" s="34">
        <v>59</v>
      </c>
      <c r="H19" s="34">
        <v>0</v>
      </c>
      <c r="I19" s="34">
        <v>7</v>
      </c>
      <c r="J19" s="34">
        <v>1</v>
      </c>
      <c r="K19" s="34">
        <v>216</v>
      </c>
      <c r="L19" s="34">
        <v>19</v>
      </c>
      <c r="M19" s="34">
        <v>3</v>
      </c>
      <c r="N19" s="34">
        <v>324</v>
      </c>
    </row>
    <row r="20" spans="2:14" s="38" customFormat="1" ht="18" customHeight="1">
      <c r="B20" s="13" t="s">
        <v>25</v>
      </c>
      <c r="C20" s="14"/>
      <c r="D20" s="34">
        <f t="shared" si="1"/>
        <v>136</v>
      </c>
      <c r="E20" s="34">
        <v>27</v>
      </c>
      <c r="F20" s="34">
        <v>0</v>
      </c>
      <c r="G20" s="34">
        <v>2</v>
      </c>
      <c r="H20" s="34">
        <v>0</v>
      </c>
      <c r="I20" s="34">
        <v>0</v>
      </c>
      <c r="J20" s="34">
        <v>5</v>
      </c>
      <c r="K20" s="34">
        <v>43</v>
      </c>
      <c r="L20" s="34">
        <v>0</v>
      </c>
      <c r="M20" s="34">
        <v>0</v>
      </c>
      <c r="N20" s="34">
        <v>59</v>
      </c>
    </row>
    <row r="21" spans="2:14" s="38" customFormat="1" ht="18" customHeight="1">
      <c r="B21" s="13" t="s">
        <v>26</v>
      </c>
      <c r="C21" s="14"/>
      <c r="D21" s="34">
        <f t="shared" si="1"/>
        <v>277</v>
      </c>
      <c r="E21" s="34">
        <v>76</v>
      </c>
      <c r="F21" s="34"/>
      <c r="G21" s="34">
        <v>1</v>
      </c>
      <c r="H21" s="34">
        <v>0</v>
      </c>
      <c r="I21" s="34">
        <v>3</v>
      </c>
      <c r="J21" s="34">
        <v>1</v>
      </c>
      <c r="K21" s="34">
        <v>52</v>
      </c>
      <c r="L21" s="34">
        <v>9</v>
      </c>
      <c r="M21" s="34">
        <v>4</v>
      </c>
      <c r="N21" s="34">
        <v>131</v>
      </c>
    </row>
    <row r="22" spans="2:14" s="38" customFormat="1" ht="18" customHeight="1">
      <c r="B22" s="13" t="s">
        <v>27</v>
      </c>
      <c r="C22" s="14"/>
      <c r="D22" s="34">
        <f t="shared" si="1"/>
        <v>72</v>
      </c>
      <c r="E22" s="34">
        <v>3</v>
      </c>
      <c r="F22" s="34">
        <v>0</v>
      </c>
      <c r="G22" s="34">
        <v>3</v>
      </c>
      <c r="H22" s="34">
        <v>0</v>
      </c>
      <c r="I22" s="34">
        <v>2</v>
      </c>
      <c r="J22" s="34">
        <v>1</v>
      </c>
      <c r="K22" s="34">
        <v>25</v>
      </c>
      <c r="L22" s="34">
        <v>0</v>
      </c>
      <c r="M22" s="34">
        <v>0</v>
      </c>
      <c r="N22" s="34">
        <v>38</v>
      </c>
    </row>
    <row r="23" spans="2:14" s="38" customFormat="1" ht="18" customHeight="1">
      <c r="B23" s="13" t="s">
        <v>28</v>
      </c>
      <c r="C23" s="14"/>
      <c r="D23" s="34">
        <f t="shared" si="1"/>
        <v>333</v>
      </c>
      <c r="E23" s="34">
        <v>31</v>
      </c>
      <c r="F23" s="34">
        <v>0</v>
      </c>
      <c r="G23" s="34">
        <v>29</v>
      </c>
      <c r="H23" s="34">
        <v>0</v>
      </c>
      <c r="I23" s="34">
        <v>3</v>
      </c>
      <c r="J23" s="34">
        <v>4</v>
      </c>
      <c r="K23" s="34">
        <v>91</v>
      </c>
      <c r="L23" s="34">
        <v>2</v>
      </c>
      <c r="M23" s="34">
        <v>0</v>
      </c>
      <c r="N23" s="34">
        <v>173</v>
      </c>
    </row>
    <row r="24" spans="2:14" s="38" customFormat="1" ht="7.5" customHeight="1">
      <c r="B24" s="4"/>
      <c r="C24" s="37"/>
      <c r="D24" s="5"/>
      <c r="E24" s="6"/>
      <c r="F24" s="6"/>
      <c r="G24" s="6"/>
      <c r="H24" s="6"/>
      <c r="I24" s="6"/>
      <c r="J24" s="6"/>
      <c r="K24" s="6"/>
      <c r="L24" s="6"/>
      <c r="M24" s="6"/>
      <c r="N24" s="6"/>
    </row>
    <row r="25" spans="2:14" s="9" customFormat="1" ht="18" customHeight="1">
      <c r="B25" s="10" t="s">
        <v>29</v>
      </c>
      <c r="C25" s="11"/>
      <c r="D25" s="12"/>
      <c r="E25" s="7"/>
      <c r="F25" s="7"/>
      <c r="G25" s="7"/>
      <c r="H25" s="7"/>
      <c r="I25" s="7"/>
      <c r="J25" s="7"/>
      <c r="K25" s="7"/>
      <c r="L25" s="7"/>
      <c r="M25" s="7"/>
      <c r="N25" s="7"/>
    </row>
    <row r="26" spans="2:14" s="38" customFormat="1" ht="18" customHeight="1">
      <c r="B26" s="4" t="s">
        <v>30</v>
      </c>
      <c r="C26" s="37"/>
      <c r="D26" s="34">
        <f t="shared" ref="D26:D40" si="2">SUM(E26:N26)</f>
        <v>3029</v>
      </c>
      <c r="E26" s="15">
        <v>22</v>
      </c>
      <c r="F26" s="16">
        <v>0</v>
      </c>
      <c r="G26" s="15">
        <v>28</v>
      </c>
      <c r="H26" s="15">
        <v>0</v>
      </c>
      <c r="I26" s="15">
        <v>90</v>
      </c>
      <c r="J26" s="15">
        <v>9</v>
      </c>
      <c r="K26" s="15">
        <v>259</v>
      </c>
      <c r="L26" s="15">
        <v>88</v>
      </c>
      <c r="M26" s="15">
        <v>0</v>
      </c>
      <c r="N26" s="15">
        <v>2533</v>
      </c>
    </row>
    <row r="27" spans="2:14" s="38" customFormat="1" ht="18" customHeight="1">
      <c r="B27" s="4" t="s">
        <v>31</v>
      </c>
      <c r="C27" s="37"/>
      <c r="D27" s="34">
        <f t="shared" si="2"/>
        <v>1866</v>
      </c>
      <c r="E27" s="15">
        <v>238</v>
      </c>
      <c r="F27" s="15">
        <v>0</v>
      </c>
      <c r="G27" s="15">
        <v>38</v>
      </c>
      <c r="H27" s="15">
        <v>0</v>
      </c>
      <c r="I27" s="15">
        <v>0</v>
      </c>
      <c r="J27" s="15">
        <v>77</v>
      </c>
      <c r="K27" s="15">
        <v>1375</v>
      </c>
      <c r="L27" s="15">
        <v>22</v>
      </c>
      <c r="M27" s="15">
        <v>20</v>
      </c>
      <c r="N27" s="15">
        <v>96</v>
      </c>
    </row>
    <row r="28" spans="2:14" s="38" customFormat="1" ht="18" customHeight="1">
      <c r="B28" s="4" t="s">
        <v>32</v>
      </c>
      <c r="C28" s="37"/>
      <c r="D28" s="34">
        <f t="shared" si="2"/>
        <v>4065</v>
      </c>
      <c r="E28" s="15">
        <v>129</v>
      </c>
      <c r="F28" s="15">
        <v>1</v>
      </c>
      <c r="G28" s="15">
        <v>50</v>
      </c>
      <c r="H28" s="15">
        <v>0</v>
      </c>
      <c r="I28" s="15">
        <v>2</v>
      </c>
      <c r="J28" s="15">
        <v>23</v>
      </c>
      <c r="K28" s="15">
        <v>531</v>
      </c>
      <c r="L28" s="15">
        <v>18</v>
      </c>
      <c r="M28" s="15">
        <v>6</v>
      </c>
      <c r="N28" s="15">
        <v>3305</v>
      </c>
    </row>
    <row r="29" spans="2:14" s="38" customFormat="1" ht="18" customHeight="1">
      <c r="B29" s="4" t="s">
        <v>33</v>
      </c>
      <c r="C29" s="37"/>
      <c r="D29" s="34">
        <f t="shared" si="2"/>
        <v>1016</v>
      </c>
      <c r="E29" s="15">
        <v>47</v>
      </c>
      <c r="F29" s="15">
        <v>1</v>
      </c>
      <c r="G29" s="15">
        <v>148</v>
      </c>
      <c r="H29" s="15">
        <v>0</v>
      </c>
      <c r="I29" s="15">
        <v>4</v>
      </c>
      <c r="J29" s="15">
        <v>33</v>
      </c>
      <c r="K29" s="15">
        <v>367</v>
      </c>
      <c r="L29" s="15">
        <v>2</v>
      </c>
      <c r="M29" s="15">
        <v>1</v>
      </c>
      <c r="N29" s="15">
        <v>413</v>
      </c>
    </row>
    <row r="30" spans="2:14" s="38" customFormat="1" ht="18" customHeight="1">
      <c r="B30" s="4" t="s">
        <v>34</v>
      </c>
      <c r="C30" s="37"/>
      <c r="D30" s="34">
        <f t="shared" si="2"/>
        <v>1948</v>
      </c>
      <c r="E30" s="15">
        <v>163</v>
      </c>
      <c r="F30" s="15">
        <v>0</v>
      </c>
      <c r="G30" s="15">
        <v>33</v>
      </c>
      <c r="H30" s="15">
        <v>0</v>
      </c>
      <c r="I30" s="16">
        <v>7</v>
      </c>
      <c r="J30" s="15">
        <v>14</v>
      </c>
      <c r="K30" s="15">
        <v>567</v>
      </c>
      <c r="L30" s="16">
        <v>15</v>
      </c>
      <c r="M30" s="15">
        <v>2</v>
      </c>
      <c r="N30" s="15">
        <v>1147</v>
      </c>
    </row>
    <row r="31" spans="2:14" s="38" customFormat="1" ht="18" customHeight="1">
      <c r="B31" s="4" t="s">
        <v>35</v>
      </c>
      <c r="C31" s="37"/>
      <c r="D31" s="34">
        <f t="shared" si="2"/>
        <v>765</v>
      </c>
      <c r="E31" s="15">
        <v>94</v>
      </c>
      <c r="F31" s="15">
        <v>0</v>
      </c>
      <c r="G31" s="15">
        <v>13</v>
      </c>
      <c r="H31" s="15">
        <v>0</v>
      </c>
      <c r="I31" s="15">
        <v>53</v>
      </c>
      <c r="J31" s="15">
        <v>7</v>
      </c>
      <c r="K31" s="15">
        <v>233</v>
      </c>
      <c r="L31" s="15">
        <v>30</v>
      </c>
      <c r="M31" s="15">
        <v>2</v>
      </c>
      <c r="N31" s="15">
        <v>333</v>
      </c>
    </row>
    <row r="32" spans="2:14" s="38" customFormat="1" ht="18" customHeight="1">
      <c r="B32" s="4" t="s">
        <v>36</v>
      </c>
      <c r="C32" s="37"/>
      <c r="D32" s="34">
        <f t="shared" si="2"/>
        <v>573</v>
      </c>
      <c r="E32" s="15">
        <v>3</v>
      </c>
      <c r="F32" s="15">
        <v>0</v>
      </c>
      <c r="G32" s="15">
        <v>7</v>
      </c>
      <c r="H32" s="15">
        <v>0</v>
      </c>
      <c r="I32" s="15">
        <v>17</v>
      </c>
      <c r="J32" s="15">
        <v>2</v>
      </c>
      <c r="K32" s="15">
        <v>53</v>
      </c>
      <c r="L32" s="15">
        <v>23</v>
      </c>
      <c r="M32" s="15">
        <v>0</v>
      </c>
      <c r="N32" s="15">
        <v>468</v>
      </c>
    </row>
    <row r="33" spans="1:16" s="38" customFormat="1" ht="18" customHeight="1">
      <c r="B33" s="4" t="s">
        <v>37</v>
      </c>
      <c r="C33" s="37"/>
      <c r="D33" s="34">
        <f t="shared" si="2"/>
        <v>1062</v>
      </c>
      <c r="E33" s="15">
        <v>6</v>
      </c>
      <c r="F33" s="15">
        <v>1</v>
      </c>
      <c r="G33" s="15">
        <v>12</v>
      </c>
      <c r="H33" s="15">
        <v>0</v>
      </c>
      <c r="I33" s="15">
        <v>1</v>
      </c>
      <c r="J33" s="15">
        <v>2</v>
      </c>
      <c r="K33" s="15">
        <v>78</v>
      </c>
      <c r="L33" s="15">
        <v>9</v>
      </c>
      <c r="M33" s="15">
        <v>0</v>
      </c>
      <c r="N33" s="15">
        <v>953</v>
      </c>
    </row>
    <row r="34" spans="1:16" s="38" customFormat="1" ht="18" customHeight="1">
      <c r="B34" s="4" t="s">
        <v>38</v>
      </c>
      <c r="C34" s="37"/>
      <c r="D34" s="34">
        <f t="shared" si="2"/>
        <v>880</v>
      </c>
      <c r="E34" s="15">
        <v>6</v>
      </c>
      <c r="F34" s="15">
        <v>0</v>
      </c>
      <c r="G34" s="15">
        <v>14</v>
      </c>
      <c r="H34" s="15">
        <v>0</v>
      </c>
      <c r="I34" s="15">
        <v>7</v>
      </c>
      <c r="J34" s="15">
        <v>2</v>
      </c>
      <c r="K34" s="15">
        <v>58</v>
      </c>
      <c r="L34" s="15">
        <v>12</v>
      </c>
      <c r="M34" s="15">
        <v>0</v>
      </c>
      <c r="N34" s="15">
        <v>781</v>
      </c>
    </row>
    <row r="35" spans="1:16" s="38" customFormat="1" ht="18" customHeight="1">
      <c r="A35" s="39"/>
      <c r="B35" s="40" t="s">
        <v>39</v>
      </c>
      <c r="C35" s="41"/>
      <c r="D35" s="34">
        <f t="shared" si="2"/>
        <v>500</v>
      </c>
      <c r="E35" s="15">
        <v>0</v>
      </c>
      <c r="F35" s="15">
        <v>0</v>
      </c>
      <c r="G35" s="15">
        <v>0</v>
      </c>
      <c r="H35" s="15">
        <v>0</v>
      </c>
      <c r="I35" s="15">
        <v>0</v>
      </c>
      <c r="J35" s="15">
        <v>0</v>
      </c>
      <c r="K35" s="15">
        <v>33</v>
      </c>
      <c r="L35" s="15">
        <v>0</v>
      </c>
      <c r="M35" s="15">
        <v>0</v>
      </c>
      <c r="N35" s="15">
        <v>467</v>
      </c>
    </row>
    <row r="36" spans="1:16" s="38" customFormat="1" ht="18" customHeight="1">
      <c r="B36" s="4" t="s">
        <v>40</v>
      </c>
      <c r="C36" s="37"/>
      <c r="D36" s="34">
        <f t="shared" si="2"/>
        <v>233</v>
      </c>
      <c r="E36" s="15">
        <v>26</v>
      </c>
      <c r="F36" s="16">
        <v>0</v>
      </c>
      <c r="G36" s="15">
        <v>95</v>
      </c>
      <c r="H36" s="15">
        <v>0</v>
      </c>
      <c r="I36" s="15">
        <v>0</v>
      </c>
      <c r="J36" s="15">
        <v>5</v>
      </c>
      <c r="K36" s="15">
        <v>104</v>
      </c>
      <c r="L36" s="15">
        <v>0</v>
      </c>
      <c r="M36" s="15">
        <v>0</v>
      </c>
      <c r="N36" s="15">
        <v>3</v>
      </c>
    </row>
    <row r="37" spans="1:16" s="38" customFormat="1" ht="18" customHeight="1">
      <c r="B37" s="4" t="s">
        <v>41</v>
      </c>
      <c r="C37" s="37"/>
      <c r="D37" s="34">
        <f t="shared" si="2"/>
        <v>174</v>
      </c>
      <c r="E37" s="15">
        <v>6</v>
      </c>
      <c r="F37" s="15">
        <v>0</v>
      </c>
      <c r="G37" s="16">
        <v>3</v>
      </c>
      <c r="H37" s="15">
        <v>0</v>
      </c>
      <c r="I37" s="15">
        <v>5</v>
      </c>
      <c r="J37" s="15">
        <v>0</v>
      </c>
      <c r="K37" s="15">
        <v>19</v>
      </c>
      <c r="L37" s="15">
        <v>3</v>
      </c>
      <c r="M37" s="15">
        <v>0</v>
      </c>
      <c r="N37" s="15">
        <v>138</v>
      </c>
    </row>
    <row r="38" spans="1:16" s="38" customFormat="1" ht="18" customHeight="1">
      <c r="B38" s="4" t="s">
        <v>42</v>
      </c>
      <c r="C38" s="37"/>
      <c r="D38" s="34">
        <f t="shared" si="2"/>
        <v>322</v>
      </c>
      <c r="E38" s="15">
        <v>0</v>
      </c>
      <c r="F38" s="15">
        <v>0</v>
      </c>
      <c r="G38" s="15"/>
      <c r="H38" s="15">
        <v>0</v>
      </c>
      <c r="I38" s="15">
        <v>1</v>
      </c>
      <c r="J38" s="16">
        <v>0</v>
      </c>
      <c r="K38" s="15">
        <v>259</v>
      </c>
      <c r="L38" s="15">
        <v>0</v>
      </c>
      <c r="M38" s="15">
        <v>0</v>
      </c>
      <c r="N38" s="15">
        <v>62</v>
      </c>
    </row>
    <row r="39" spans="1:16" s="38" customFormat="1" ht="18" customHeight="1">
      <c r="B39" s="4" t="s">
        <v>43</v>
      </c>
      <c r="C39" s="37"/>
      <c r="D39" s="34">
        <f t="shared" si="2"/>
        <v>232</v>
      </c>
      <c r="E39" s="15">
        <v>0</v>
      </c>
      <c r="F39" s="15">
        <v>0</v>
      </c>
      <c r="G39" s="15">
        <v>11</v>
      </c>
      <c r="H39" s="15">
        <v>0</v>
      </c>
      <c r="I39" s="16">
        <v>0</v>
      </c>
      <c r="J39" s="15">
        <v>0</v>
      </c>
      <c r="K39" s="15">
        <v>6</v>
      </c>
      <c r="L39" s="15">
        <v>1</v>
      </c>
      <c r="M39" s="15">
        <v>0</v>
      </c>
      <c r="N39" s="15">
        <v>214</v>
      </c>
    </row>
    <row r="40" spans="1:16" s="38" customFormat="1" ht="18" customHeight="1" thickBot="1">
      <c r="A40" s="42"/>
      <c r="B40" s="43" t="s">
        <v>2</v>
      </c>
      <c r="C40" s="44"/>
      <c r="D40" s="45">
        <f t="shared" si="2"/>
        <v>2216</v>
      </c>
      <c r="E40" s="17">
        <v>201</v>
      </c>
      <c r="F40" s="17">
        <v>0</v>
      </c>
      <c r="G40" s="17">
        <v>27</v>
      </c>
      <c r="H40" s="17">
        <v>0</v>
      </c>
      <c r="I40" s="17">
        <v>9</v>
      </c>
      <c r="J40" s="17">
        <v>12</v>
      </c>
      <c r="K40" s="17">
        <v>532</v>
      </c>
      <c r="L40" s="17">
        <v>14</v>
      </c>
      <c r="M40" s="17">
        <v>3</v>
      </c>
      <c r="N40" s="17">
        <v>1418</v>
      </c>
    </row>
    <row r="41" spans="1:16" s="46" customFormat="1" ht="11.25" customHeight="1">
      <c r="B41" s="18" t="s">
        <v>44</v>
      </c>
      <c r="C41" s="18"/>
      <c r="D41" s="19"/>
      <c r="E41" s="19"/>
      <c r="F41" s="19"/>
      <c r="G41" s="19"/>
      <c r="H41" s="19"/>
      <c r="I41" s="19"/>
      <c r="J41" s="19"/>
      <c r="K41" s="19"/>
      <c r="L41" s="19"/>
      <c r="M41" s="19"/>
      <c r="N41" s="19"/>
    </row>
    <row r="42" spans="1:16" s="46" customFormat="1" ht="11.25" customHeight="1">
      <c r="B42" s="18" t="s">
        <v>45</v>
      </c>
      <c r="C42" s="18"/>
      <c r="D42" s="18"/>
      <c r="E42" s="18"/>
      <c r="F42" s="18"/>
      <c r="G42" s="18"/>
      <c r="H42" s="18"/>
      <c r="I42" s="18"/>
      <c r="J42" s="18"/>
      <c r="K42" s="18"/>
      <c r="L42" s="18"/>
      <c r="M42" s="18"/>
      <c r="N42" s="18"/>
    </row>
    <row r="43" spans="1:16">
      <c r="B43" s="47" t="s">
        <v>46</v>
      </c>
    </row>
    <row r="44" spans="1:16">
      <c r="B44" s="47" t="s">
        <v>47</v>
      </c>
    </row>
    <row r="46" spans="1:16">
      <c r="F46" s="48"/>
      <c r="M46" s="48"/>
      <c r="P46" s="48"/>
    </row>
  </sheetData>
  <mergeCells count="2">
    <mergeCell ref="A1:N1"/>
    <mergeCell ref="A2:N2"/>
  </mergeCells>
  <phoneticPr fontId="1"/>
  <pageMargins left="0.47244094488188981" right="0.47244094488188981" top="0.98425196850393704" bottom="0.78740157480314965" header="0.51181102362204722" footer="0.59055118110236227"/>
  <pageSetup paperSize="9" scale="96" orientation="portrait" r:id="rId1"/>
  <headerFooter alignWithMargins="0">
    <oddHeader xml:space="preserve">&amp;R&amp;"ＭＳ 明朝,標準"&amp;12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第57表</vt:lpstr>
      <vt:lpstr>第57表!Print_Area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