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02 情報統計係士長ファイル（28.1.26バックアップ～8月初旬までのデータはハードディスク故障により無くなりました。）\110_統計書\統計書（緑）\平成28年（第69回）\091 ホームページ・実務資料掲載\02　HP\03 excelデータ\"/>
    </mc:Choice>
  </mc:AlternateContent>
  <bookViews>
    <workbookView xWindow="2205" yWindow="-105" windowWidth="9660" windowHeight="10170"/>
  </bookViews>
  <sheets>
    <sheet name="第5表" sheetId="2" r:id="rId1"/>
  </sheets>
  <definedNames>
    <definedName name="_xlnm.Print_Area" localSheetId="0">第5表!$A$3:$AF$94</definedName>
  </definedNames>
  <calcPr calcId="152511"/>
</workbook>
</file>

<file path=xl/calcChain.xml><?xml version="1.0" encoding="utf-8"?>
<calcChain xmlns="http://schemas.openxmlformats.org/spreadsheetml/2006/main">
  <c r="Z12" i="2" l="1"/>
  <c r="B12" i="2"/>
  <c r="B71" i="2"/>
  <c r="B11" i="2" l="1"/>
  <c r="Y71" i="2"/>
  <c r="Z71" i="2"/>
  <c r="Z11" i="2" s="1"/>
  <c r="AA71" i="2"/>
  <c r="AB71" i="2"/>
  <c r="AC95" i="2"/>
  <c r="AD95" i="2"/>
  <c r="AE95" i="2"/>
  <c r="K71" i="2"/>
  <c r="L71" i="2"/>
  <c r="M71" i="2"/>
  <c r="N71" i="2"/>
  <c r="O71" i="2"/>
  <c r="Q71" i="2"/>
  <c r="R71" i="2"/>
  <c r="S71" i="2"/>
  <c r="T71" i="2"/>
  <c r="U71" i="2"/>
  <c r="V71" i="2"/>
  <c r="W71" i="2"/>
  <c r="X71" i="2"/>
  <c r="C71" i="2"/>
  <c r="D71" i="2"/>
  <c r="E71" i="2"/>
  <c r="F71" i="2"/>
  <c r="G71" i="2"/>
  <c r="H71" i="2"/>
  <c r="I71" i="2"/>
  <c r="J71" i="2"/>
  <c r="AC12" i="2"/>
  <c r="AC11" i="2" s="1"/>
  <c r="AD12" i="2"/>
  <c r="AD11" i="2" s="1"/>
  <c r="AE12" i="2"/>
  <c r="AE11" i="2" s="1"/>
  <c r="V12" i="2"/>
  <c r="W12" i="2"/>
  <c r="X12" i="2"/>
  <c r="X11" i="2" s="1"/>
  <c r="Y12" i="2"/>
  <c r="Y11" i="2" s="1"/>
  <c r="AA12" i="2"/>
  <c r="AB12" i="2"/>
  <c r="AB11" i="2" s="1"/>
  <c r="M12" i="2"/>
  <c r="M11" i="2" s="1"/>
  <c r="N12" i="2"/>
  <c r="N11" i="2" s="1"/>
  <c r="O12" i="2"/>
  <c r="O11" i="2" s="1"/>
  <c r="Q12" i="2"/>
  <c r="Q11" i="2" s="1"/>
  <c r="R12" i="2"/>
  <c r="R11" i="2" s="1"/>
  <c r="S12" i="2"/>
  <c r="S11" i="2" s="1"/>
  <c r="T12" i="2"/>
  <c r="T11" i="2" s="1"/>
  <c r="U12" i="2"/>
  <c r="U11" i="2" s="1"/>
  <c r="I12" i="2"/>
  <c r="J12" i="2"/>
  <c r="J11" i="2" s="1"/>
  <c r="K12" i="2"/>
  <c r="K11" i="2" s="1"/>
  <c r="L12" i="2"/>
  <c r="L11" i="2" s="1"/>
  <c r="H12" i="2"/>
  <c r="H11" i="2" s="1"/>
  <c r="G12" i="2"/>
  <c r="G11" i="2" s="1"/>
  <c r="F12" i="2"/>
  <c r="F11" i="2" s="1"/>
  <c r="E12" i="2"/>
  <c r="D12" i="2"/>
  <c r="D11" i="2" s="1"/>
  <c r="C12" i="2"/>
  <c r="C11" i="2" s="1"/>
  <c r="E11" i="2" l="1"/>
  <c r="W11" i="2"/>
  <c r="I11" i="2"/>
  <c r="AA11" i="2"/>
  <c r="V11" i="2"/>
  <c r="AH95" i="2"/>
  <c r="AG95" i="2"/>
  <c r="AF95" i="2"/>
</calcChain>
</file>

<file path=xl/sharedStrings.xml><?xml version="1.0" encoding="utf-8"?>
<sst xmlns="http://schemas.openxmlformats.org/spreadsheetml/2006/main" count="215" uniqueCount="191">
  <si>
    <t>その他</t>
  </si>
  <si>
    <t>工業水</t>
  </si>
  <si>
    <t>プール</t>
  </si>
  <si>
    <t>海</t>
  </si>
  <si>
    <t>井戸</t>
  </si>
  <si>
    <t>丸　の　内</t>
  </si>
  <si>
    <t>麹　　　町</t>
  </si>
  <si>
    <t>神　　　田</t>
  </si>
  <si>
    <t>京　　　橋</t>
  </si>
  <si>
    <t>日　本　橋</t>
  </si>
  <si>
    <t>臨　　　港</t>
  </si>
  <si>
    <t>　　芝　　</t>
  </si>
  <si>
    <t>麻　　　布</t>
  </si>
  <si>
    <t>赤　　　坂</t>
  </si>
  <si>
    <t>高　　　輪</t>
  </si>
  <si>
    <t>品　　　川</t>
  </si>
  <si>
    <t>大　　　井</t>
  </si>
  <si>
    <t>荏　　　原</t>
  </si>
  <si>
    <t>大　　　森</t>
  </si>
  <si>
    <t>田園調布</t>
  </si>
  <si>
    <t>蒲　　　田</t>
  </si>
  <si>
    <t>矢　　　口</t>
  </si>
  <si>
    <t>目　　　黒</t>
  </si>
  <si>
    <t>世　田　谷</t>
  </si>
  <si>
    <t>玉　　　川</t>
  </si>
  <si>
    <t>成　　　城</t>
  </si>
  <si>
    <t>渋　　　谷</t>
  </si>
  <si>
    <t>四　　　谷</t>
  </si>
  <si>
    <t>牛　　　込</t>
  </si>
  <si>
    <t>新　　　宿</t>
  </si>
  <si>
    <t>中　　　野</t>
  </si>
  <si>
    <t>野　　　方</t>
  </si>
  <si>
    <t>杉　　　並</t>
  </si>
  <si>
    <t>荻　　　窪</t>
  </si>
  <si>
    <t>小　石　川</t>
  </si>
  <si>
    <t>本　　　郷</t>
  </si>
  <si>
    <t>豊　　　島</t>
  </si>
  <si>
    <t>池　　　袋</t>
  </si>
  <si>
    <t>王　　　子</t>
  </si>
  <si>
    <t>赤　　　羽</t>
  </si>
  <si>
    <t>滝　野　川</t>
  </si>
  <si>
    <t>板　　　橋</t>
  </si>
  <si>
    <t>志　　　村</t>
  </si>
  <si>
    <t>練　　　馬</t>
  </si>
  <si>
    <t>光　が　丘</t>
  </si>
  <si>
    <t>石　神　井</t>
  </si>
  <si>
    <t>上　　　野</t>
  </si>
  <si>
    <t>浅　　　草</t>
  </si>
  <si>
    <t>日　本　堤</t>
  </si>
  <si>
    <t>荒　　　川</t>
  </si>
  <si>
    <t>尾　　　久</t>
  </si>
  <si>
    <t>千　　　住</t>
  </si>
  <si>
    <t>足　　　立</t>
  </si>
  <si>
    <t>西　新　井</t>
  </si>
  <si>
    <t>本　　　所</t>
  </si>
  <si>
    <t>向　　　島</t>
  </si>
  <si>
    <t>深　　　川</t>
  </si>
  <si>
    <t>城　　　東</t>
  </si>
  <si>
    <t>本　　　田</t>
  </si>
  <si>
    <t>金　　　町</t>
  </si>
  <si>
    <t>江　戸　川</t>
  </si>
  <si>
    <t>小　　　岩</t>
  </si>
  <si>
    <t>立　　　川</t>
  </si>
  <si>
    <t>武　蔵　野</t>
  </si>
  <si>
    <t>三　　　鷹</t>
  </si>
  <si>
    <t>府　　　中</t>
  </si>
  <si>
    <t>昭　　　島</t>
  </si>
  <si>
    <t>調　　　布</t>
  </si>
  <si>
    <t>小　金　井</t>
  </si>
  <si>
    <t>小　　　平</t>
  </si>
  <si>
    <t>東　村　山</t>
  </si>
  <si>
    <t>国　分　寺</t>
  </si>
  <si>
    <t>狛　　　江</t>
  </si>
  <si>
    <t>北多摩西部</t>
  </si>
  <si>
    <t>清　　　瀬</t>
  </si>
  <si>
    <t>西　東　京</t>
  </si>
  <si>
    <t>八　王　子</t>
  </si>
  <si>
    <t>青　　　梅</t>
  </si>
  <si>
    <t>町　　　田</t>
  </si>
  <si>
    <t>日　　　野</t>
  </si>
  <si>
    <t>福　　　生</t>
  </si>
  <si>
    <t>多　　　摩</t>
  </si>
  <si>
    <t>秋　　　川</t>
  </si>
  <si>
    <t>奥　多　摩</t>
  </si>
  <si>
    <t>消　　火　　栓</t>
  </si>
  <si>
    <t xml:space="preserve">防      　　　火      　　　水      　　　槽            ・            貯            水            池            等  </t>
  </si>
  <si>
    <t>そ　　　　の　　　　他</t>
  </si>
  <si>
    <t>公　　設</t>
  </si>
  <si>
    <t>私　設</t>
  </si>
  <si>
    <t>小　計</t>
  </si>
  <si>
    <t>所　　　　管　　　　内</t>
  </si>
  <si>
    <t>所　　　　管　　　　外</t>
  </si>
  <si>
    <t>上　水</t>
  </si>
  <si>
    <t>防　火　水　槽</t>
  </si>
  <si>
    <t>貯　水　池</t>
  </si>
  <si>
    <t>受　水　槽</t>
  </si>
  <si>
    <r>
      <t>40m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以上</t>
    </r>
  </si>
  <si>
    <r>
      <t>40m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未満</t>
    </r>
  </si>
  <si>
    <r>
      <t>100m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以上</t>
    </r>
  </si>
  <si>
    <t>飲料用</t>
  </si>
  <si>
    <t>東久留米</t>
    <rPh sb="0" eb="1">
      <t>ヒガシ</t>
    </rPh>
    <rPh sb="1" eb="4">
      <t>クルメ</t>
    </rPh>
    <phoneticPr fontId="19"/>
  </si>
  <si>
    <t>受託地区計</t>
    <rPh sb="0" eb="2">
      <t>ジュタク</t>
    </rPh>
    <rPh sb="2" eb="4">
      <t>チク</t>
    </rPh>
    <rPh sb="4" eb="5">
      <t>ケイ</t>
    </rPh>
    <phoneticPr fontId="19"/>
  </si>
  <si>
    <t>小　計</t>
    <phoneticPr fontId="22"/>
  </si>
  <si>
    <t>河川
みぞ</t>
    <phoneticPr fontId="22"/>
  </si>
  <si>
    <t>池
ほり</t>
    <phoneticPr fontId="22"/>
  </si>
  <si>
    <r>
      <t>100m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以上</t>
    </r>
    <phoneticPr fontId="22"/>
  </si>
  <si>
    <t>特別区計</t>
    <rPh sb="0" eb="2">
      <t>トクベツ</t>
    </rPh>
    <rPh sb="2" eb="3">
      <t>ク</t>
    </rPh>
    <rPh sb="3" eb="4">
      <t>ケイ</t>
    </rPh>
    <phoneticPr fontId="19"/>
  </si>
  <si>
    <t>消防署</t>
    <phoneticPr fontId="19"/>
  </si>
  <si>
    <t>平成26年度</t>
    <phoneticPr fontId="19"/>
  </si>
  <si>
    <t>平成25年度</t>
    <phoneticPr fontId="19"/>
  </si>
  <si>
    <t>平成27年度</t>
    <phoneticPr fontId="19"/>
  </si>
  <si>
    <t>平成28年度</t>
    <phoneticPr fontId="22"/>
  </si>
  <si>
    <t>特</t>
  </si>
  <si>
    <t>丸</t>
  </si>
  <si>
    <t>麹</t>
  </si>
  <si>
    <t>神</t>
  </si>
  <si>
    <t>京</t>
  </si>
  <si>
    <t>日</t>
  </si>
  <si>
    <t>臨</t>
  </si>
  <si>
    <t>芝</t>
  </si>
  <si>
    <t>麻</t>
  </si>
  <si>
    <t>赤</t>
  </si>
  <si>
    <t>高</t>
  </si>
  <si>
    <t>品</t>
  </si>
  <si>
    <t>大</t>
  </si>
  <si>
    <t>荏</t>
  </si>
  <si>
    <t>田</t>
  </si>
  <si>
    <t>蒲</t>
  </si>
  <si>
    <t>矢</t>
  </si>
  <si>
    <t>目</t>
  </si>
  <si>
    <t>世</t>
  </si>
  <si>
    <t>玉</t>
  </si>
  <si>
    <t>成</t>
  </si>
  <si>
    <t>渋</t>
  </si>
  <si>
    <t>四</t>
  </si>
  <si>
    <t>牛</t>
  </si>
  <si>
    <t>新</t>
  </si>
  <si>
    <t>中</t>
  </si>
  <si>
    <t>野</t>
  </si>
  <si>
    <t>杉</t>
  </si>
  <si>
    <t>荻</t>
  </si>
  <si>
    <t>小</t>
  </si>
  <si>
    <t>本</t>
  </si>
  <si>
    <t>豊</t>
  </si>
  <si>
    <t>池</t>
  </si>
  <si>
    <t>王</t>
  </si>
  <si>
    <t>滝</t>
  </si>
  <si>
    <t>板</t>
  </si>
  <si>
    <t>志</t>
  </si>
  <si>
    <t>練</t>
  </si>
  <si>
    <t>光</t>
  </si>
  <si>
    <t>石</t>
  </si>
  <si>
    <t>上</t>
  </si>
  <si>
    <t>浅</t>
  </si>
  <si>
    <t>荒</t>
  </si>
  <si>
    <t>尾</t>
  </si>
  <si>
    <t>千</t>
  </si>
  <si>
    <t>足</t>
  </si>
  <si>
    <t>西</t>
  </si>
  <si>
    <t>向</t>
  </si>
  <si>
    <t>深</t>
  </si>
  <si>
    <t>城</t>
  </si>
  <si>
    <t>金</t>
  </si>
  <si>
    <t>江</t>
  </si>
  <si>
    <t>葛</t>
  </si>
  <si>
    <t>小</t>
    <phoneticPr fontId="19"/>
  </si>
  <si>
    <t>受</t>
    <rPh sb="0" eb="1">
      <t>ウ</t>
    </rPh>
    <phoneticPr fontId="19"/>
  </si>
  <si>
    <t>立</t>
  </si>
  <si>
    <t>武</t>
  </si>
  <si>
    <t>三</t>
  </si>
  <si>
    <t>府</t>
  </si>
  <si>
    <t>昭</t>
  </si>
  <si>
    <t>調</t>
  </si>
  <si>
    <t>東</t>
  </si>
  <si>
    <t>国</t>
  </si>
  <si>
    <t>狛</t>
  </si>
  <si>
    <t>北</t>
  </si>
  <si>
    <t>清</t>
  </si>
  <si>
    <t>八</t>
  </si>
  <si>
    <t>青</t>
  </si>
  <si>
    <t>町</t>
  </si>
  <si>
    <t>福</t>
  </si>
  <si>
    <t>多</t>
  </si>
  <si>
    <t>秋</t>
  </si>
  <si>
    <t>奥</t>
  </si>
  <si>
    <t>平成24年度</t>
  </si>
  <si>
    <t>計</t>
    <phoneticPr fontId="19"/>
  </si>
  <si>
    <t>葛西</t>
    <rPh sb="0" eb="2">
      <t>カサイ</t>
    </rPh>
    <phoneticPr fontId="19"/>
  </si>
  <si>
    <t>第５表　消防署別消防水利数</t>
    <phoneticPr fontId="19"/>
  </si>
  <si>
    <t>金</t>
    <phoneticPr fontId="19"/>
  </si>
  <si>
    <t>（平成29年3月末）</t>
    <rPh sb="1" eb="3">
      <t>ヘイセイ</t>
    </rPh>
    <rPh sb="5" eb="6">
      <t>ネン</t>
    </rPh>
    <rPh sb="7" eb="8">
      <t>ガツ</t>
    </rPh>
    <rPh sb="8" eb="9">
      <t>マツ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</si>
</sst>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\-#,##0;&quot;-&quot;;_ "/>
  </numFmts>
  <fonts count="31">
    <font>
      <sz val="10.5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0.5"/>
      <color rgb="FF006100"/>
      <name val="ＭＳ Ｐゴシック"/>
      <family val="2"/>
      <charset val="128"/>
      <scheme val="minor"/>
    </font>
    <font>
      <sz val="10.5"/>
      <color rgb="FF9C0006"/>
      <name val="ＭＳ Ｐゴシック"/>
      <family val="2"/>
      <charset val="128"/>
      <scheme val="minor"/>
    </font>
    <font>
      <sz val="10.5"/>
      <color rgb="FF9C6500"/>
      <name val="ＭＳ Ｐゴシック"/>
      <family val="2"/>
      <charset val="128"/>
      <scheme val="minor"/>
    </font>
    <font>
      <sz val="10.5"/>
      <color rgb="FF3F3F76"/>
      <name val="ＭＳ Ｐゴシック"/>
      <family val="2"/>
      <charset val="128"/>
      <scheme val="minor"/>
    </font>
    <font>
      <b/>
      <sz val="10.5"/>
      <color rgb="FF3F3F3F"/>
      <name val="ＭＳ Ｐゴシック"/>
      <family val="2"/>
      <charset val="128"/>
      <scheme val="minor"/>
    </font>
    <font>
      <b/>
      <sz val="10.5"/>
      <color rgb="FFFA7D00"/>
      <name val="ＭＳ Ｐゴシック"/>
      <family val="2"/>
      <charset val="128"/>
      <scheme val="minor"/>
    </font>
    <font>
      <sz val="10.5"/>
      <color rgb="FFFA7D00"/>
      <name val="ＭＳ Ｐゴシック"/>
      <family val="2"/>
      <charset val="128"/>
      <scheme val="minor"/>
    </font>
    <font>
      <b/>
      <sz val="10.5"/>
      <color theme="0"/>
      <name val="ＭＳ Ｐゴシック"/>
      <family val="2"/>
      <charset val="128"/>
      <scheme val="minor"/>
    </font>
    <font>
      <sz val="10.5"/>
      <color rgb="FFFF0000"/>
      <name val="ＭＳ Ｐゴシック"/>
      <family val="2"/>
      <charset val="128"/>
      <scheme val="minor"/>
    </font>
    <font>
      <i/>
      <sz val="10.5"/>
      <color rgb="FF7F7F7F"/>
      <name val="ＭＳ Ｐゴシック"/>
      <family val="2"/>
      <charset val="128"/>
      <scheme val="minor"/>
    </font>
    <font>
      <b/>
      <sz val="10.5"/>
      <color theme="1"/>
      <name val="ＭＳ Ｐゴシック"/>
      <family val="2"/>
      <charset val="128"/>
      <scheme val="minor"/>
    </font>
    <font>
      <sz val="10.5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vertAlign val="superscript"/>
      <sz val="1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5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0" fillId="0" borderId="0"/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21" fillId="0" borderId="12" xfId="42" applyFont="1" applyBorder="1" applyAlignment="1">
      <alignment horizontal="centerContinuous" vertical="center"/>
    </xf>
    <xf numFmtId="0" fontId="21" fillId="0" borderId="13" xfId="42" applyFont="1" applyBorder="1" applyAlignment="1">
      <alignment horizontal="centerContinuous" vertical="center"/>
    </xf>
    <xf numFmtId="0" fontId="21" fillId="0" borderId="0" xfId="42" applyFont="1" applyAlignment="1">
      <alignment vertical="center"/>
    </xf>
    <xf numFmtId="0" fontId="21" fillId="0" borderId="15" xfId="42" applyFont="1" applyBorder="1" applyAlignment="1">
      <alignment horizontal="centerContinuous" vertical="center"/>
    </xf>
    <xf numFmtId="0" fontId="21" fillId="0" borderId="16" xfId="42" applyFont="1" applyBorder="1" applyAlignment="1">
      <alignment horizontal="centerContinuous" vertical="center"/>
    </xf>
    <xf numFmtId="0" fontId="21" fillId="0" borderId="11" xfId="42" applyFont="1" applyBorder="1" applyAlignment="1">
      <alignment horizontal="center" vertical="center"/>
    </xf>
    <xf numFmtId="0" fontId="21" fillId="0" borderId="0" xfId="42" applyFont="1" applyBorder="1"/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5" fillId="0" borderId="0" xfId="0" applyFont="1" applyBorder="1">
      <alignment vertical="center"/>
    </xf>
    <xf numFmtId="0" fontId="25" fillId="0" borderId="0" xfId="0" applyFont="1" applyAlignment="1">
      <alignment horizontal="distributed" vertical="center"/>
    </xf>
    <xf numFmtId="0" fontId="26" fillId="0" borderId="0" xfId="0" applyFont="1" applyBorder="1">
      <alignment vertical="center"/>
    </xf>
    <xf numFmtId="0" fontId="28" fillId="0" borderId="0" xfId="0" applyFont="1" applyAlignment="1">
      <alignment horizontal="centerContinuous" vertical="center"/>
    </xf>
    <xf numFmtId="38" fontId="25" fillId="0" borderId="0" xfId="44" applyFont="1">
      <alignment vertical="center"/>
    </xf>
    <xf numFmtId="38" fontId="25" fillId="0" borderId="18" xfId="44" applyFont="1" applyBorder="1">
      <alignment vertical="center"/>
    </xf>
    <xf numFmtId="38" fontId="25" fillId="0" borderId="0" xfId="44" applyFont="1" applyBorder="1">
      <alignment vertical="center"/>
    </xf>
    <xf numFmtId="0" fontId="21" fillId="0" borderId="0" xfId="42" applyFont="1" applyBorder="1" applyAlignment="1">
      <alignment horizontal="centerContinuous" vertical="center"/>
    </xf>
    <xf numFmtId="176" fontId="27" fillId="0" borderId="0" xfId="44" applyNumberFormat="1" applyFont="1">
      <alignment vertical="center"/>
    </xf>
    <xf numFmtId="176" fontId="27" fillId="0" borderId="18" xfId="44" applyNumberFormat="1" applyFont="1" applyBorder="1">
      <alignment vertical="center"/>
    </xf>
    <xf numFmtId="176" fontId="0" fillId="0" borderId="0" xfId="44" applyNumberFormat="1" applyFont="1">
      <alignment vertical="center"/>
    </xf>
    <xf numFmtId="176" fontId="0" fillId="0" borderId="18" xfId="44" applyNumberFormat="1" applyFont="1" applyBorder="1">
      <alignment vertical="center"/>
    </xf>
    <xf numFmtId="0" fontId="25" fillId="0" borderId="0" xfId="0" applyFont="1" applyAlignment="1">
      <alignment horizontal="left" vertical="center"/>
    </xf>
    <xf numFmtId="0" fontId="21" fillId="0" borderId="0" xfId="42" applyFont="1" applyBorder="1" applyAlignment="1">
      <alignment horizontal="left" vertical="center"/>
    </xf>
    <xf numFmtId="0" fontId="21" fillId="0" borderId="19" xfId="42" applyFont="1" applyBorder="1" applyAlignment="1">
      <alignment horizontal="left" vertical="center"/>
    </xf>
    <xf numFmtId="0" fontId="21" fillId="0" borderId="15" xfId="42" applyFont="1" applyBorder="1" applyAlignment="1">
      <alignment horizontal="left" vertical="center"/>
    </xf>
    <xf numFmtId="0" fontId="21" fillId="0" borderId="0" xfId="42" applyFont="1" applyBorder="1" applyAlignment="1">
      <alignment horizontal="left"/>
    </xf>
    <xf numFmtId="0" fontId="24" fillId="0" borderId="0" xfId="0" applyFont="1" applyBorder="1" applyAlignment="1">
      <alignment horizontal="left" vertical="center"/>
    </xf>
    <xf numFmtId="38" fontId="30" fillId="0" borderId="0" xfId="44" applyFont="1" applyBorder="1">
      <alignment vertical="center"/>
    </xf>
    <xf numFmtId="38" fontId="30" fillId="0" borderId="18" xfId="44" applyFont="1" applyBorder="1">
      <alignment vertical="center"/>
    </xf>
    <xf numFmtId="0" fontId="30" fillId="0" borderId="0" xfId="0" applyFont="1" applyBorder="1" applyAlignment="1">
      <alignment horizontal="left" vertical="center"/>
    </xf>
    <xf numFmtId="0" fontId="30" fillId="0" borderId="0" xfId="0" applyFont="1">
      <alignment vertical="center"/>
    </xf>
    <xf numFmtId="176" fontId="30" fillId="0" borderId="0" xfId="44" applyNumberFormat="1" applyFont="1" applyBorder="1">
      <alignment vertical="center"/>
    </xf>
    <xf numFmtId="176" fontId="30" fillId="0" borderId="18" xfId="44" applyNumberFormat="1" applyFont="1" applyBorder="1">
      <alignment vertical="center"/>
    </xf>
    <xf numFmtId="0" fontId="30" fillId="0" borderId="0" xfId="0" applyFont="1" applyAlignment="1">
      <alignment horizontal="left" vertical="center"/>
    </xf>
    <xf numFmtId="0" fontId="30" fillId="0" borderId="0" xfId="0" applyFont="1" applyBorder="1">
      <alignment vertical="center"/>
    </xf>
    <xf numFmtId="0" fontId="25" fillId="0" borderId="18" xfId="0" applyFont="1" applyBorder="1" applyAlignment="1">
      <alignment horizontal="distributed"/>
    </xf>
    <xf numFmtId="0" fontId="29" fillId="0" borderId="18" xfId="42" applyNumberFormat="1" applyFont="1" applyBorder="1" applyAlignment="1">
      <alignment horizontal="distributed" vertical="center" wrapText="1"/>
    </xf>
    <xf numFmtId="0" fontId="30" fillId="0" borderId="18" xfId="0" applyFont="1" applyBorder="1" applyAlignment="1">
      <alignment horizontal="distributed" vertical="center"/>
    </xf>
    <xf numFmtId="0" fontId="25" fillId="0" borderId="18" xfId="0" applyFont="1" applyBorder="1" applyAlignment="1">
      <alignment horizontal="distributed" vertical="center"/>
    </xf>
    <xf numFmtId="0" fontId="21" fillId="0" borderId="0" xfId="42" applyFont="1" applyBorder="1" applyAlignment="1">
      <alignment horizontal="center" vertical="center"/>
    </xf>
    <xf numFmtId="0" fontId="21" fillId="0" borderId="22" xfId="42" applyFont="1" applyBorder="1" applyAlignment="1">
      <alignment horizontal="center" vertical="center"/>
    </xf>
    <xf numFmtId="0" fontId="21" fillId="0" borderId="19" xfId="42" applyFont="1" applyBorder="1" applyAlignment="1">
      <alignment horizontal="centerContinuous" vertical="center"/>
    </xf>
    <xf numFmtId="0" fontId="21" fillId="0" borderId="18" xfId="42" applyFont="1" applyBorder="1" applyAlignment="1">
      <alignment horizontal="centerContinuous" vertical="center"/>
    </xf>
    <xf numFmtId="0" fontId="25" fillId="0" borderId="23" xfId="0" applyFont="1" applyBorder="1" applyAlignment="1">
      <alignment horizontal="left" vertical="center"/>
    </xf>
    <xf numFmtId="0" fontId="25" fillId="0" borderId="24" xfId="0" applyFont="1" applyBorder="1" applyAlignment="1">
      <alignment horizontal="distributed" vertical="center"/>
    </xf>
    <xf numFmtId="176" fontId="27" fillId="0" borderId="23" xfId="44" applyNumberFormat="1" applyFont="1" applyBorder="1">
      <alignment vertical="center"/>
    </xf>
    <xf numFmtId="176" fontId="0" fillId="0" borderId="23" xfId="44" applyNumberFormat="1" applyFont="1" applyBorder="1">
      <alignment vertical="center"/>
    </xf>
    <xf numFmtId="176" fontId="0" fillId="0" borderId="24" xfId="44" applyNumberFormat="1" applyFont="1" applyBorder="1">
      <alignment vertical="center"/>
    </xf>
    <xf numFmtId="0" fontId="28" fillId="0" borderId="0" xfId="0" applyFont="1" applyBorder="1" applyAlignment="1">
      <alignment horizontal="centerContinuous" vertical="center"/>
    </xf>
    <xf numFmtId="0" fontId="25" fillId="0" borderId="0" xfId="0" applyFont="1" applyBorder="1" applyAlignment="1">
      <alignment horizontal="left" vertical="center"/>
    </xf>
    <xf numFmtId="0" fontId="24" fillId="0" borderId="0" xfId="0" applyFont="1" applyBorder="1">
      <alignment vertical="center"/>
    </xf>
    <xf numFmtId="0" fontId="25" fillId="0" borderId="0" xfId="0" applyFont="1" applyBorder="1" applyAlignment="1">
      <alignment horizontal="right" vertical="center"/>
    </xf>
    <xf numFmtId="0" fontId="21" fillId="0" borderId="10" xfId="42" applyFont="1" applyBorder="1" applyAlignment="1">
      <alignment horizontal="center" vertical="center"/>
    </xf>
    <xf numFmtId="0" fontId="21" fillId="0" borderId="14" xfId="42" applyFont="1" applyBorder="1" applyAlignment="1">
      <alignment horizontal="center" vertical="center"/>
    </xf>
    <xf numFmtId="0" fontId="21" fillId="0" borderId="17" xfId="42" applyFont="1" applyBorder="1" applyAlignment="1">
      <alignment horizontal="center" vertical="center"/>
    </xf>
    <xf numFmtId="0" fontId="21" fillId="0" borderId="25" xfId="42" applyFont="1" applyBorder="1" applyAlignment="1">
      <alignment horizontal="distributed" vertical="center"/>
    </xf>
    <xf numFmtId="0" fontId="21" fillId="0" borderId="18" xfId="42" applyFont="1" applyBorder="1" applyAlignment="1">
      <alignment horizontal="distributed" vertical="center"/>
    </xf>
    <xf numFmtId="0" fontId="21" fillId="0" borderId="21" xfId="42" applyFont="1" applyBorder="1" applyAlignment="1">
      <alignment horizontal="distributed" vertical="center"/>
    </xf>
    <xf numFmtId="0" fontId="21" fillId="0" borderId="18" xfId="42" applyFont="1" applyBorder="1" applyAlignment="1">
      <alignment horizontal="center" vertical="center"/>
    </xf>
    <xf numFmtId="0" fontId="21" fillId="0" borderId="21" xfId="42" applyFont="1" applyBorder="1" applyAlignment="1">
      <alignment horizontal="center" vertical="center"/>
    </xf>
    <xf numFmtId="0" fontId="21" fillId="0" borderId="10" xfId="42" applyFont="1" applyBorder="1" applyAlignment="1">
      <alignment horizontal="center" vertical="center" wrapText="1"/>
    </xf>
    <xf numFmtId="0" fontId="21" fillId="0" borderId="14" xfId="42" applyFont="1" applyBorder="1" applyAlignment="1">
      <alignment horizontal="center" vertical="center" wrapText="1"/>
    </xf>
    <xf numFmtId="0" fontId="21" fillId="0" borderId="17" xfId="42" applyFont="1" applyBorder="1" applyAlignment="1">
      <alignment horizontal="center" vertical="center" wrapText="1"/>
    </xf>
    <xf numFmtId="0" fontId="21" fillId="0" borderId="11" xfId="42" applyFont="1" applyBorder="1" applyAlignment="1">
      <alignment horizontal="center" vertical="center"/>
    </xf>
    <xf numFmtId="0" fontId="21" fillId="0" borderId="20" xfId="42" applyFont="1" applyBorder="1" applyAlignment="1">
      <alignment horizontal="center" vertical="center"/>
    </xf>
  </cellXfs>
  <cellStyles count="45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4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/>
    <cellStyle name="標準_ＮＯ１" xfId="42"/>
    <cellStyle name="良い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6"/>
  <sheetViews>
    <sheetView showZeros="0" tabSelected="1" view="pageBreakPreview" zoomScale="90" zoomScaleNormal="100" zoomScaleSheetLayoutView="90" workbookViewId="0">
      <selection activeCell="G21" sqref="G21"/>
    </sheetView>
  </sheetViews>
  <sheetFormatPr defaultRowHeight="13.5"/>
  <cols>
    <col min="1" max="1" width="18.28515625" style="11" customWidth="1"/>
    <col min="2" max="4" width="11.28515625" style="9" bestFit="1" customWidth="1"/>
    <col min="5" max="6" width="9.28515625" style="9" bestFit="1" customWidth="1"/>
    <col min="7" max="7" width="9.85546875" style="9" bestFit="1" customWidth="1"/>
    <col min="8" max="8" width="9.28515625" style="9" bestFit="1" customWidth="1"/>
    <col min="9" max="9" width="9.85546875" style="9" bestFit="1" customWidth="1"/>
    <col min="10" max="15" width="9.28515625" style="9" bestFit="1" customWidth="1"/>
    <col min="16" max="16" width="7.28515625" style="9" customWidth="1"/>
    <col min="17" max="17" width="10.7109375" style="9" customWidth="1"/>
    <col min="18" max="18" width="10.42578125" style="9" bestFit="1" customWidth="1"/>
    <col min="19" max="20" width="9.28515625" style="9" bestFit="1" customWidth="1"/>
    <col min="21" max="21" width="9.140625" style="9"/>
    <col min="22" max="22" width="10.85546875" style="9" customWidth="1"/>
    <col min="23" max="31" width="9.140625" style="9"/>
    <col min="32" max="32" width="9.140625" style="22"/>
    <col min="33" max="16384" width="9.140625" style="9"/>
  </cols>
  <sheetData>
    <row r="1" spans="1:35" ht="28.5">
      <c r="A1" s="13" t="s">
        <v>188</v>
      </c>
      <c r="B1" s="13"/>
      <c r="C1" s="13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50"/>
    </row>
    <row r="2" spans="1:35" ht="29.25" thickBot="1">
      <c r="A2" s="13"/>
      <c r="B2" s="13"/>
      <c r="C2" s="13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52" t="s">
        <v>190</v>
      </c>
    </row>
    <row r="3" spans="1:35" s="3" customFormat="1">
      <c r="A3" s="56" t="s">
        <v>107</v>
      </c>
      <c r="B3" s="59" t="s">
        <v>186</v>
      </c>
      <c r="C3" s="4" t="s">
        <v>84</v>
      </c>
      <c r="D3" s="5"/>
      <c r="E3" s="5"/>
      <c r="F3" s="5"/>
      <c r="G3" s="42" t="s">
        <v>85</v>
      </c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42" t="s">
        <v>86</v>
      </c>
      <c r="Z3" s="17"/>
      <c r="AA3" s="17"/>
      <c r="AB3" s="17"/>
      <c r="AC3" s="17"/>
      <c r="AD3" s="17"/>
      <c r="AE3" s="43"/>
      <c r="AF3" s="24"/>
    </row>
    <row r="4" spans="1:35" s="3" customFormat="1">
      <c r="A4" s="57"/>
      <c r="B4" s="59"/>
      <c r="C4" s="53" t="s">
        <v>102</v>
      </c>
      <c r="D4" s="4" t="s">
        <v>87</v>
      </c>
      <c r="E4" s="5"/>
      <c r="F4" s="53" t="s">
        <v>88</v>
      </c>
      <c r="G4" s="53" t="s">
        <v>89</v>
      </c>
      <c r="H4" s="1" t="s">
        <v>90</v>
      </c>
      <c r="I4" s="2"/>
      <c r="J4" s="2"/>
      <c r="K4" s="2"/>
      <c r="L4" s="2"/>
      <c r="M4" s="2"/>
      <c r="N4" s="2"/>
      <c r="O4" s="2"/>
      <c r="P4" s="17"/>
      <c r="Q4" s="1" t="s">
        <v>91</v>
      </c>
      <c r="R4" s="2"/>
      <c r="S4" s="2"/>
      <c r="T4" s="2"/>
      <c r="U4" s="2"/>
      <c r="V4" s="2"/>
      <c r="W4" s="2"/>
      <c r="X4" s="2"/>
      <c r="Y4" s="53" t="s">
        <v>89</v>
      </c>
      <c r="Z4" s="53" t="s">
        <v>2</v>
      </c>
      <c r="AA4" s="61" t="s">
        <v>103</v>
      </c>
      <c r="AB4" s="61" t="s">
        <v>104</v>
      </c>
      <c r="AC4" s="53" t="s">
        <v>3</v>
      </c>
      <c r="AD4" s="53" t="s">
        <v>4</v>
      </c>
      <c r="AE4" s="53" t="s">
        <v>0</v>
      </c>
      <c r="AF4" s="23"/>
    </row>
    <row r="5" spans="1:35" s="3" customFormat="1">
      <c r="A5" s="57"/>
      <c r="B5" s="59"/>
      <c r="C5" s="54"/>
      <c r="D5" s="53" t="s">
        <v>92</v>
      </c>
      <c r="E5" s="53" t="s">
        <v>1</v>
      </c>
      <c r="F5" s="54"/>
      <c r="G5" s="54"/>
      <c r="H5" s="1" t="s">
        <v>93</v>
      </c>
      <c r="I5" s="2"/>
      <c r="J5" s="2"/>
      <c r="K5" s="1" t="s">
        <v>94</v>
      </c>
      <c r="L5" s="2"/>
      <c r="M5" s="2"/>
      <c r="N5" s="64" t="s">
        <v>95</v>
      </c>
      <c r="O5" s="65"/>
      <c r="P5" s="17"/>
      <c r="Q5" s="1" t="s">
        <v>93</v>
      </c>
      <c r="R5" s="2"/>
      <c r="S5" s="2"/>
      <c r="T5" s="1" t="s">
        <v>94</v>
      </c>
      <c r="U5" s="2"/>
      <c r="V5" s="2"/>
      <c r="W5" s="1" t="s">
        <v>95</v>
      </c>
      <c r="X5" s="2"/>
      <c r="Y5" s="54"/>
      <c r="Z5" s="54"/>
      <c r="AA5" s="62"/>
      <c r="AB5" s="62"/>
      <c r="AC5" s="54"/>
      <c r="AD5" s="54"/>
      <c r="AE5" s="54"/>
      <c r="AF5" s="24"/>
    </row>
    <row r="6" spans="1:35" s="3" customFormat="1" ht="15.75">
      <c r="A6" s="58"/>
      <c r="B6" s="60"/>
      <c r="C6" s="55"/>
      <c r="D6" s="55"/>
      <c r="E6" s="55"/>
      <c r="F6" s="55"/>
      <c r="G6" s="55"/>
      <c r="H6" s="6" t="s">
        <v>105</v>
      </c>
      <c r="I6" s="6" t="s">
        <v>96</v>
      </c>
      <c r="J6" s="6" t="s">
        <v>97</v>
      </c>
      <c r="K6" s="6" t="s">
        <v>98</v>
      </c>
      <c r="L6" s="6" t="s">
        <v>96</v>
      </c>
      <c r="M6" s="6" t="s">
        <v>97</v>
      </c>
      <c r="N6" s="6" t="s">
        <v>99</v>
      </c>
      <c r="O6" s="6" t="s">
        <v>0</v>
      </c>
      <c r="P6" s="40"/>
      <c r="Q6" s="41" t="s">
        <v>98</v>
      </c>
      <c r="R6" s="6" t="s">
        <v>96</v>
      </c>
      <c r="S6" s="6" t="s">
        <v>97</v>
      </c>
      <c r="T6" s="6" t="s">
        <v>98</v>
      </c>
      <c r="U6" s="6" t="s">
        <v>96</v>
      </c>
      <c r="V6" s="6" t="s">
        <v>97</v>
      </c>
      <c r="W6" s="6" t="s">
        <v>99</v>
      </c>
      <c r="X6" s="6" t="s">
        <v>0</v>
      </c>
      <c r="Y6" s="55"/>
      <c r="Z6" s="55"/>
      <c r="AA6" s="63"/>
      <c r="AB6" s="63"/>
      <c r="AC6" s="55"/>
      <c r="AD6" s="55"/>
      <c r="AE6" s="55"/>
      <c r="AF6" s="25"/>
    </row>
    <row r="7" spans="1:35" s="3" customFormat="1">
      <c r="A7" s="36" t="s">
        <v>185</v>
      </c>
      <c r="B7" s="14">
        <v>175214</v>
      </c>
      <c r="C7" s="14">
        <v>132932</v>
      </c>
      <c r="D7" s="14">
        <v>130732</v>
      </c>
      <c r="E7" s="14">
        <v>786</v>
      </c>
      <c r="F7" s="14">
        <v>1414</v>
      </c>
      <c r="G7" s="14">
        <v>36418</v>
      </c>
      <c r="H7" s="14">
        <v>3181</v>
      </c>
      <c r="I7" s="14">
        <v>10944</v>
      </c>
      <c r="J7" s="14">
        <v>424</v>
      </c>
      <c r="K7" s="14">
        <v>6</v>
      </c>
      <c r="L7" s="14">
        <v>9</v>
      </c>
      <c r="M7" s="14">
        <v>9</v>
      </c>
      <c r="N7" s="14">
        <v>27</v>
      </c>
      <c r="O7" s="14">
        <v>24</v>
      </c>
      <c r="P7" s="14"/>
      <c r="Q7" s="14">
        <v>2164</v>
      </c>
      <c r="R7" s="14">
        <v>15983</v>
      </c>
      <c r="S7" s="14">
        <v>676</v>
      </c>
      <c r="T7" s="14">
        <v>99</v>
      </c>
      <c r="U7" s="14">
        <v>122</v>
      </c>
      <c r="V7" s="14">
        <v>47</v>
      </c>
      <c r="W7" s="14">
        <v>2126</v>
      </c>
      <c r="X7" s="14">
        <v>577</v>
      </c>
      <c r="Y7" s="14">
        <v>5864</v>
      </c>
      <c r="Z7" s="14">
        <v>2510</v>
      </c>
      <c r="AA7" s="14">
        <v>2534</v>
      </c>
      <c r="AB7" s="14">
        <v>373</v>
      </c>
      <c r="AC7" s="14">
        <v>435</v>
      </c>
      <c r="AD7" s="14">
        <v>9</v>
      </c>
      <c r="AE7" s="15">
        <v>3</v>
      </c>
      <c r="AF7" s="26">
        <v>24</v>
      </c>
    </row>
    <row r="8" spans="1:35" s="7" customFormat="1" ht="12.6" customHeight="1">
      <c r="A8" s="36" t="s">
        <v>109</v>
      </c>
      <c r="B8" s="16">
        <v>176221</v>
      </c>
      <c r="C8" s="16">
        <v>133659</v>
      </c>
      <c r="D8" s="16">
        <v>131522</v>
      </c>
      <c r="E8" s="16">
        <v>769</v>
      </c>
      <c r="F8" s="16">
        <v>1368</v>
      </c>
      <c r="G8" s="16">
        <v>36696</v>
      </c>
      <c r="H8" s="16">
        <v>3177</v>
      </c>
      <c r="I8" s="16">
        <v>10702</v>
      </c>
      <c r="J8" s="16">
        <v>389</v>
      </c>
      <c r="K8" s="16">
        <v>6</v>
      </c>
      <c r="L8" s="16">
        <v>7</v>
      </c>
      <c r="M8" s="16">
        <v>8</v>
      </c>
      <c r="N8" s="16">
        <v>28</v>
      </c>
      <c r="O8" s="16">
        <v>23</v>
      </c>
      <c r="P8" s="16"/>
      <c r="Q8" s="16">
        <v>2216</v>
      </c>
      <c r="R8" s="16">
        <v>16525</v>
      </c>
      <c r="S8" s="16">
        <v>701</v>
      </c>
      <c r="T8" s="16">
        <v>97</v>
      </c>
      <c r="U8" s="16">
        <v>118</v>
      </c>
      <c r="V8" s="16">
        <v>43</v>
      </c>
      <c r="W8" s="16">
        <v>2085</v>
      </c>
      <c r="X8" s="16">
        <v>571</v>
      </c>
      <c r="Y8" s="16">
        <v>5866</v>
      </c>
      <c r="Z8" s="16">
        <v>2494</v>
      </c>
      <c r="AA8" s="16">
        <v>2559</v>
      </c>
      <c r="AB8" s="16">
        <v>367</v>
      </c>
      <c r="AC8" s="16">
        <v>435</v>
      </c>
      <c r="AD8" s="16">
        <v>8</v>
      </c>
      <c r="AE8" s="15">
        <v>3</v>
      </c>
      <c r="AF8" s="22">
        <v>25</v>
      </c>
    </row>
    <row r="9" spans="1:35" ht="12.6" customHeight="1">
      <c r="A9" s="36" t="s">
        <v>108</v>
      </c>
      <c r="B9" s="16">
        <v>176922</v>
      </c>
      <c r="C9" s="16">
        <v>134165</v>
      </c>
      <c r="D9" s="16">
        <v>132122</v>
      </c>
      <c r="E9" s="16">
        <v>761</v>
      </c>
      <c r="F9" s="16">
        <v>1282</v>
      </c>
      <c r="G9" s="16">
        <v>36927</v>
      </c>
      <c r="H9" s="16">
        <v>3177</v>
      </c>
      <c r="I9" s="16">
        <v>10498</v>
      </c>
      <c r="J9" s="16">
        <v>376</v>
      </c>
      <c r="K9" s="16">
        <v>6</v>
      </c>
      <c r="L9" s="16">
        <v>8</v>
      </c>
      <c r="M9" s="16">
        <v>8</v>
      </c>
      <c r="N9" s="16">
        <v>28</v>
      </c>
      <c r="O9" s="16">
        <v>23</v>
      </c>
      <c r="P9" s="16"/>
      <c r="Q9" s="16">
        <v>2254</v>
      </c>
      <c r="R9" s="16">
        <v>16997</v>
      </c>
      <c r="S9" s="16">
        <v>705</v>
      </c>
      <c r="T9" s="16">
        <v>99</v>
      </c>
      <c r="U9" s="16">
        <v>113</v>
      </c>
      <c r="V9" s="16">
        <v>40</v>
      </c>
      <c r="W9" s="16">
        <v>2026</v>
      </c>
      <c r="X9" s="16">
        <v>569</v>
      </c>
      <c r="Y9" s="16">
        <v>5830</v>
      </c>
      <c r="Z9" s="16">
        <v>2467</v>
      </c>
      <c r="AA9" s="16">
        <v>2556</v>
      </c>
      <c r="AB9" s="16">
        <v>364</v>
      </c>
      <c r="AC9" s="16">
        <v>433</v>
      </c>
      <c r="AD9" s="16">
        <v>7</v>
      </c>
      <c r="AE9" s="15">
        <v>3</v>
      </c>
      <c r="AF9" s="22">
        <v>26</v>
      </c>
    </row>
    <row r="10" spans="1:35" ht="12.6" customHeight="1">
      <c r="A10" s="36" t="s">
        <v>110</v>
      </c>
      <c r="B10" s="16">
        <v>177203</v>
      </c>
      <c r="C10" s="16">
        <v>134186</v>
      </c>
      <c r="D10" s="16">
        <v>132238</v>
      </c>
      <c r="E10" s="16">
        <v>753</v>
      </c>
      <c r="F10" s="16">
        <v>1195</v>
      </c>
      <c r="G10" s="16">
        <v>37202</v>
      </c>
      <c r="H10" s="16">
        <v>3198</v>
      </c>
      <c r="I10" s="16">
        <v>10488</v>
      </c>
      <c r="J10" s="16">
        <v>373</v>
      </c>
      <c r="K10" s="16">
        <v>6</v>
      </c>
      <c r="L10" s="16">
        <v>8</v>
      </c>
      <c r="M10" s="16">
        <v>7</v>
      </c>
      <c r="N10" s="16">
        <v>27</v>
      </c>
      <c r="O10" s="16">
        <v>24</v>
      </c>
      <c r="P10" s="16"/>
      <c r="Q10" s="16">
        <v>2298</v>
      </c>
      <c r="R10" s="16">
        <v>17286</v>
      </c>
      <c r="S10" s="16">
        <v>702</v>
      </c>
      <c r="T10" s="16">
        <v>100</v>
      </c>
      <c r="U10" s="16">
        <v>105</v>
      </c>
      <c r="V10" s="16">
        <v>41</v>
      </c>
      <c r="W10" s="16">
        <v>1978</v>
      </c>
      <c r="X10" s="16">
        <v>561</v>
      </c>
      <c r="Y10" s="16">
        <v>5815</v>
      </c>
      <c r="Z10" s="16">
        <v>2449</v>
      </c>
      <c r="AA10" s="16">
        <v>2558</v>
      </c>
      <c r="AB10" s="16">
        <v>359</v>
      </c>
      <c r="AC10" s="16">
        <v>437</v>
      </c>
      <c r="AD10" s="16">
        <v>9</v>
      </c>
      <c r="AE10" s="15">
        <v>3</v>
      </c>
      <c r="AF10" s="22">
        <v>27</v>
      </c>
    </row>
    <row r="11" spans="1:35" s="31" customFormat="1" ht="18" customHeight="1">
      <c r="A11" s="37" t="s">
        <v>111</v>
      </c>
      <c r="B11" s="28">
        <f>B12+B71</f>
        <v>177725</v>
      </c>
      <c r="C11" s="28">
        <f>C12+C71</f>
        <v>134484</v>
      </c>
      <c r="D11" s="28">
        <f t="shared" ref="D11:N11" si="0">D12+D71</f>
        <v>132569</v>
      </c>
      <c r="E11" s="28">
        <f t="shared" si="0"/>
        <v>753</v>
      </c>
      <c r="F11" s="28">
        <f t="shared" si="0"/>
        <v>1162</v>
      </c>
      <c r="G11" s="28">
        <f t="shared" si="0"/>
        <v>37441</v>
      </c>
      <c r="H11" s="28">
        <f t="shared" si="0"/>
        <v>3197</v>
      </c>
      <c r="I11" s="28">
        <f t="shared" si="0"/>
        <v>10322</v>
      </c>
      <c r="J11" s="28">
        <f t="shared" si="0"/>
        <v>361</v>
      </c>
      <c r="K11" s="28">
        <f t="shared" si="0"/>
        <v>6</v>
      </c>
      <c r="L11" s="28">
        <f t="shared" si="0"/>
        <v>8</v>
      </c>
      <c r="M11" s="28">
        <f t="shared" si="0"/>
        <v>7</v>
      </c>
      <c r="N11" s="28">
        <f t="shared" si="0"/>
        <v>26</v>
      </c>
      <c r="O11" s="28">
        <f>O12+O71</f>
        <v>23</v>
      </c>
      <c r="P11" s="28"/>
      <c r="Q11" s="28">
        <f t="shared" ref="Q11" si="1">Q12+Q71</f>
        <v>2363</v>
      </c>
      <c r="R11" s="28">
        <f t="shared" ref="R11" si="2">R12+R71</f>
        <v>17751</v>
      </c>
      <c r="S11" s="28">
        <f t="shared" ref="S11" si="3">S12+S71</f>
        <v>711</v>
      </c>
      <c r="T11" s="28">
        <f t="shared" ref="T11" si="4">T12+T71</f>
        <v>97</v>
      </c>
      <c r="U11" s="28">
        <f t="shared" ref="U11" si="5">U12+U71</f>
        <v>105</v>
      </c>
      <c r="V11" s="28">
        <f t="shared" ref="V11" si="6">V12+V71</f>
        <v>39</v>
      </c>
      <c r="W11" s="28">
        <f>W12+W71</f>
        <v>1877</v>
      </c>
      <c r="X11" s="28">
        <f t="shared" ref="X11" si="7">X12+X71</f>
        <v>548</v>
      </c>
      <c r="Y11" s="28">
        <f t="shared" ref="Y11" si="8">Y12+Y71</f>
        <v>5800</v>
      </c>
      <c r="Z11" s="28">
        <f t="shared" ref="Z11" si="9">Z12+Z71</f>
        <v>2436</v>
      </c>
      <c r="AA11" s="28">
        <f t="shared" ref="AA11" si="10">AA12+AA71</f>
        <v>2557</v>
      </c>
      <c r="AB11" s="28">
        <f t="shared" ref="AB11" si="11">AB12+AB71</f>
        <v>356</v>
      </c>
      <c r="AC11" s="28">
        <f t="shared" ref="AC11" si="12">AC12+AC71</f>
        <v>438</v>
      </c>
      <c r="AD11" s="28">
        <f t="shared" ref="AD11" si="13">AD12+AD71</f>
        <v>10</v>
      </c>
      <c r="AE11" s="29">
        <f t="shared" ref="AE11" si="14">AE12+AE71</f>
        <v>3</v>
      </c>
      <c r="AF11" s="30">
        <v>28</v>
      </c>
    </row>
    <row r="12" spans="1:35" s="31" customFormat="1" ht="24" customHeight="1">
      <c r="A12" s="38" t="s">
        <v>106</v>
      </c>
      <c r="B12" s="32">
        <f>SUM(B13:B70)</f>
        <v>117077</v>
      </c>
      <c r="C12" s="32">
        <f t="shared" ref="C12:AE12" si="15">SUM(C13:C70)</f>
        <v>88850</v>
      </c>
      <c r="D12" s="32">
        <f t="shared" si="15"/>
        <v>87652</v>
      </c>
      <c r="E12" s="32">
        <f t="shared" si="15"/>
        <v>753</v>
      </c>
      <c r="F12" s="32">
        <f t="shared" si="15"/>
        <v>445</v>
      </c>
      <c r="G12" s="32">
        <f t="shared" si="15"/>
        <v>24217</v>
      </c>
      <c r="H12" s="32">
        <f t="shared" si="15"/>
        <v>2602</v>
      </c>
      <c r="I12" s="32">
        <f t="shared" si="15"/>
        <v>5054</v>
      </c>
      <c r="J12" s="32">
        <f t="shared" si="15"/>
        <v>84</v>
      </c>
      <c r="K12" s="32">
        <f t="shared" si="15"/>
        <v>2</v>
      </c>
      <c r="L12" s="32">
        <f t="shared" si="15"/>
        <v>3</v>
      </c>
      <c r="M12" s="32">
        <f t="shared" si="15"/>
        <v>0</v>
      </c>
      <c r="N12" s="32">
        <f t="shared" si="15"/>
        <v>0</v>
      </c>
      <c r="O12" s="32">
        <f t="shared" si="15"/>
        <v>0</v>
      </c>
      <c r="P12" s="32"/>
      <c r="Q12" s="32">
        <f t="shared" si="15"/>
        <v>1849</v>
      </c>
      <c r="R12" s="32">
        <f t="shared" si="15"/>
        <v>12173</v>
      </c>
      <c r="S12" s="32">
        <f t="shared" si="15"/>
        <v>594</v>
      </c>
      <c r="T12" s="32">
        <f t="shared" si="15"/>
        <v>39</v>
      </c>
      <c r="U12" s="32">
        <f t="shared" si="15"/>
        <v>30</v>
      </c>
      <c r="V12" s="32">
        <f t="shared" si="15"/>
        <v>12</v>
      </c>
      <c r="W12" s="32">
        <f t="shared" si="15"/>
        <v>1339</v>
      </c>
      <c r="X12" s="32">
        <f t="shared" si="15"/>
        <v>436</v>
      </c>
      <c r="Y12" s="32">
        <f t="shared" si="15"/>
        <v>4010</v>
      </c>
      <c r="Z12" s="32">
        <f>SUM(Z13:Z70)</f>
        <v>1525</v>
      </c>
      <c r="AA12" s="32">
        <f t="shared" si="15"/>
        <v>1834</v>
      </c>
      <c r="AB12" s="32">
        <f t="shared" si="15"/>
        <v>200</v>
      </c>
      <c r="AC12" s="32">
        <f t="shared" si="15"/>
        <v>438</v>
      </c>
      <c r="AD12" s="32">
        <f t="shared" si="15"/>
        <v>10</v>
      </c>
      <c r="AE12" s="33">
        <f t="shared" si="15"/>
        <v>3</v>
      </c>
      <c r="AF12" s="34" t="s">
        <v>112</v>
      </c>
      <c r="AG12" s="35"/>
      <c r="AH12" s="35"/>
      <c r="AI12" s="35"/>
    </row>
    <row r="13" spans="1:35" ht="12.6" customHeight="1">
      <c r="A13" s="39" t="s">
        <v>5</v>
      </c>
      <c r="B13" s="18">
        <v>378</v>
      </c>
      <c r="C13" s="18">
        <v>228</v>
      </c>
      <c r="D13" s="18">
        <v>199</v>
      </c>
      <c r="E13" s="18">
        <v>0</v>
      </c>
      <c r="F13" s="18">
        <v>29</v>
      </c>
      <c r="G13" s="18">
        <v>118</v>
      </c>
      <c r="H13" s="18">
        <v>6</v>
      </c>
      <c r="I13" s="18">
        <v>10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/>
      <c r="Q13" s="18">
        <v>30</v>
      </c>
      <c r="R13" s="18">
        <v>15</v>
      </c>
      <c r="S13" s="18">
        <v>0</v>
      </c>
      <c r="T13" s="18">
        <v>0</v>
      </c>
      <c r="U13" s="18">
        <v>0</v>
      </c>
      <c r="V13" s="18">
        <v>0</v>
      </c>
      <c r="W13" s="18">
        <v>12</v>
      </c>
      <c r="X13" s="18">
        <v>45</v>
      </c>
      <c r="Y13" s="18">
        <v>32</v>
      </c>
      <c r="Z13" s="18">
        <v>1</v>
      </c>
      <c r="AA13" s="18">
        <v>7</v>
      </c>
      <c r="AB13" s="18">
        <v>24</v>
      </c>
      <c r="AC13" s="18">
        <v>0</v>
      </c>
      <c r="AD13" s="18">
        <v>0</v>
      </c>
      <c r="AE13" s="19">
        <v>0</v>
      </c>
      <c r="AF13" s="22" t="s">
        <v>113</v>
      </c>
    </row>
    <row r="14" spans="1:35" ht="12.6" customHeight="1">
      <c r="A14" s="39" t="s">
        <v>6</v>
      </c>
      <c r="B14" s="18">
        <v>705</v>
      </c>
      <c r="C14" s="18">
        <v>470</v>
      </c>
      <c r="D14" s="18">
        <v>461</v>
      </c>
      <c r="E14" s="18">
        <v>0</v>
      </c>
      <c r="F14" s="18">
        <v>9</v>
      </c>
      <c r="G14" s="18">
        <v>196</v>
      </c>
      <c r="H14" s="18">
        <v>10</v>
      </c>
      <c r="I14" s="18">
        <v>39</v>
      </c>
      <c r="J14" s="18">
        <v>1</v>
      </c>
      <c r="K14" s="18">
        <v>0</v>
      </c>
      <c r="L14" s="18">
        <v>0</v>
      </c>
      <c r="M14" s="18">
        <v>0</v>
      </c>
      <c r="N14" s="18">
        <v>0</v>
      </c>
      <c r="O14" s="18">
        <v>0</v>
      </c>
      <c r="P14" s="18"/>
      <c r="Q14" s="18">
        <v>38</v>
      </c>
      <c r="R14" s="18">
        <v>80</v>
      </c>
      <c r="S14" s="18">
        <v>0</v>
      </c>
      <c r="T14" s="18">
        <v>0</v>
      </c>
      <c r="U14" s="18">
        <v>0</v>
      </c>
      <c r="V14" s="18">
        <v>1</v>
      </c>
      <c r="W14" s="18">
        <v>10</v>
      </c>
      <c r="X14" s="18">
        <v>17</v>
      </c>
      <c r="Y14" s="18">
        <v>39</v>
      </c>
      <c r="Z14" s="18">
        <v>11</v>
      </c>
      <c r="AA14" s="18">
        <v>13</v>
      </c>
      <c r="AB14" s="18">
        <v>15</v>
      </c>
      <c r="AC14" s="18">
        <v>0</v>
      </c>
      <c r="AD14" s="18">
        <v>0</v>
      </c>
      <c r="AE14" s="19">
        <v>0</v>
      </c>
      <c r="AF14" s="22" t="s">
        <v>114</v>
      </c>
    </row>
    <row r="15" spans="1:35" ht="12.6" customHeight="1">
      <c r="A15" s="39" t="s">
        <v>7</v>
      </c>
      <c r="B15" s="18">
        <v>938</v>
      </c>
      <c r="C15" s="18">
        <v>763</v>
      </c>
      <c r="D15" s="18">
        <v>763</v>
      </c>
      <c r="E15" s="18">
        <v>0</v>
      </c>
      <c r="F15" s="18">
        <v>0</v>
      </c>
      <c r="G15" s="18">
        <v>146</v>
      </c>
      <c r="H15" s="18">
        <v>11</v>
      </c>
      <c r="I15" s="18">
        <v>48</v>
      </c>
      <c r="J15" s="18">
        <v>1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/>
      <c r="Q15" s="18">
        <v>24</v>
      </c>
      <c r="R15" s="18">
        <v>53</v>
      </c>
      <c r="S15" s="18">
        <v>0</v>
      </c>
      <c r="T15" s="18">
        <v>0</v>
      </c>
      <c r="U15" s="18">
        <v>0</v>
      </c>
      <c r="V15" s="18">
        <v>0</v>
      </c>
      <c r="W15" s="18">
        <v>2</v>
      </c>
      <c r="X15" s="18">
        <v>7</v>
      </c>
      <c r="Y15" s="18">
        <v>29</v>
      </c>
      <c r="Z15" s="18">
        <v>6</v>
      </c>
      <c r="AA15" s="18">
        <v>23</v>
      </c>
      <c r="AB15" s="18">
        <v>0</v>
      </c>
      <c r="AC15" s="18">
        <v>0</v>
      </c>
      <c r="AD15" s="18">
        <v>0</v>
      </c>
      <c r="AE15" s="19">
        <v>0</v>
      </c>
      <c r="AF15" s="22" t="s">
        <v>115</v>
      </c>
    </row>
    <row r="16" spans="1:35" ht="12.6" customHeight="1">
      <c r="A16" s="39" t="s">
        <v>8</v>
      </c>
      <c r="B16" s="18">
        <v>941</v>
      </c>
      <c r="C16" s="18">
        <v>750</v>
      </c>
      <c r="D16" s="18">
        <v>736</v>
      </c>
      <c r="E16" s="18">
        <v>0</v>
      </c>
      <c r="F16" s="18">
        <v>14</v>
      </c>
      <c r="G16" s="18">
        <v>169</v>
      </c>
      <c r="H16" s="18">
        <v>13</v>
      </c>
      <c r="I16" s="18">
        <v>35</v>
      </c>
      <c r="J16" s="18">
        <v>1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/>
      <c r="Q16" s="18">
        <v>14</v>
      </c>
      <c r="R16" s="18">
        <v>58</v>
      </c>
      <c r="S16" s="18">
        <v>1</v>
      </c>
      <c r="T16" s="18">
        <v>0</v>
      </c>
      <c r="U16" s="18">
        <v>0</v>
      </c>
      <c r="V16" s="18">
        <v>0</v>
      </c>
      <c r="W16" s="18">
        <v>7</v>
      </c>
      <c r="X16" s="18">
        <v>40</v>
      </c>
      <c r="Y16" s="18">
        <v>22</v>
      </c>
      <c r="Z16" s="18">
        <v>7</v>
      </c>
      <c r="AA16" s="18">
        <v>15</v>
      </c>
      <c r="AB16" s="18">
        <v>0</v>
      </c>
      <c r="AC16" s="18">
        <v>0</v>
      </c>
      <c r="AD16" s="18">
        <v>0</v>
      </c>
      <c r="AE16" s="19">
        <v>0</v>
      </c>
      <c r="AF16" s="22" t="s">
        <v>116</v>
      </c>
    </row>
    <row r="17" spans="1:32" ht="12.6" customHeight="1">
      <c r="A17" s="39" t="s">
        <v>9</v>
      </c>
      <c r="B17" s="18">
        <v>876</v>
      </c>
      <c r="C17" s="18">
        <v>724</v>
      </c>
      <c r="D17" s="18">
        <v>722</v>
      </c>
      <c r="E17" s="18">
        <v>0</v>
      </c>
      <c r="F17" s="18">
        <v>2</v>
      </c>
      <c r="G17" s="18">
        <v>117</v>
      </c>
      <c r="H17" s="18">
        <v>8</v>
      </c>
      <c r="I17" s="18">
        <v>58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/>
      <c r="Q17" s="18">
        <v>18</v>
      </c>
      <c r="R17" s="18">
        <v>31</v>
      </c>
      <c r="S17" s="18">
        <v>0</v>
      </c>
      <c r="T17" s="18">
        <v>0</v>
      </c>
      <c r="U17" s="18">
        <v>0</v>
      </c>
      <c r="V17" s="18">
        <v>0</v>
      </c>
      <c r="W17" s="18">
        <v>2</v>
      </c>
      <c r="X17" s="18">
        <v>0</v>
      </c>
      <c r="Y17" s="18">
        <v>35</v>
      </c>
      <c r="Z17" s="18">
        <v>5</v>
      </c>
      <c r="AA17" s="18">
        <v>30</v>
      </c>
      <c r="AB17" s="18">
        <v>0</v>
      </c>
      <c r="AC17" s="18">
        <v>0</v>
      </c>
      <c r="AD17" s="18">
        <v>0</v>
      </c>
      <c r="AE17" s="19">
        <v>0</v>
      </c>
      <c r="AF17" s="22" t="s">
        <v>117</v>
      </c>
    </row>
    <row r="18" spans="1:32" ht="12.6" customHeight="1">
      <c r="A18" s="39" t="s">
        <v>10</v>
      </c>
      <c r="B18" s="18">
        <v>533</v>
      </c>
      <c r="C18" s="18">
        <v>272</v>
      </c>
      <c r="D18" s="18">
        <v>272</v>
      </c>
      <c r="E18" s="18">
        <v>0</v>
      </c>
      <c r="F18" s="18">
        <v>0</v>
      </c>
      <c r="G18" s="18">
        <v>152</v>
      </c>
      <c r="H18" s="18">
        <v>3</v>
      </c>
      <c r="I18" s="18">
        <v>13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/>
      <c r="Q18" s="18">
        <v>14</v>
      </c>
      <c r="R18" s="18">
        <v>87</v>
      </c>
      <c r="S18" s="18">
        <v>3</v>
      </c>
      <c r="T18" s="18">
        <v>2</v>
      </c>
      <c r="U18" s="18">
        <v>0</v>
      </c>
      <c r="V18" s="18">
        <v>0</v>
      </c>
      <c r="W18" s="18">
        <v>22</v>
      </c>
      <c r="X18" s="18">
        <v>8</v>
      </c>
      <c r="Y18" s="18">
        <v>109</v>
      </c>
      <c r="Z18" s="18">
        <v>13</v>
      </c>
      <c r="AA18" s="18">
        <v>22</v>
      </c>
      <c r="AB18" s="18">
        <v>1</v>
      </c>
      <c r="AC18" s="18">
        <v>73</v>
      </c>
      <c r="AD18" s="18">
        <v>0</v>
      </c>
      <c r="AE18" s="19">
        <v>0</v>
      </c>
      <c r="AF18" s="22" t="s">
        <v>118</v>
      </c>
    </row>
    <row r="19" spans="1:32" ht="12.6" customHeight="1">
      <c r="A19" s="39" t="s">
        <v>11</v>
      </c>
      <c r="B19" s="18">
        <v>1317</v>
      </c>
      <c r="C19" s="18">
        <v>933</v>
      </c>
      <c r="D19" s="18">
        <v>930</v>
      </c>
      <c r="E19" s="18">
        <v>0</v>
      </c>
      <c r="F19" s="18">
        <v>3</v>
      </c>
      <c r="G19" s="18">
        <v>302</v>
      </c>
      <c r="H19" s="18">
        <v>11</v>
      </c>
      <c r="I19" s="18">
        <v>48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/>
      <c r="Q19" s="18">
        <v>48</v>
      </c>
      <c r="R19" s="18">
        <v>150</v>
      </c>
      <c r="S19" s="18">
        <v>4</v>
      </c>
      <c r="T19" s="18">
        <v>0</v>
      </c>
      <c r="U19" s="18">
        <v>0</v>
      </c>
      <c r="V19" s="18">
        <v>0</v>
      </c>
      <c r="W19" s="18">
        <v>10</v>
      </c>
      <c r="X19" s="18">
        <v>31</v>
      </c>
      <c r="Y19" s="18">
        <v>82</v>
      </c>
      <c r="Z19" s="18">
        <v>8</v>
      </c>
      <c r="AA19" s="18">
        <v>7</v>
      </c>
      <c r="AB19" s="18">
        <v>5</v>
      </c>
      <c r="AC19" s="18">
        <v>62</v>
      </c>
      <c r="AD19" s="18">
        <v>0</v>
      </c>
      <c r="AE19" s="19">
        <v>0</v>
      </c>
      <c r="AF19" s="22" t="s">
        <v>119</v>
      </c>
    </row>
    <row r="20" spans="1:32" ht="12.6" customHeight="1">
      <c r="A20" s="39" t="s">
        <v>12</v>
      </c>
      <c r="B20" s="18">
        <v>787</v>
      </c>
      <c r="C20" s="18">
        <v>611</v>
      </c>
      <c r="D20" s="18">
        <v>610</v>
      </c>
      <c r="E20" s="18">
        <v>0</v>
      </c>
      <c r="F20" s="18">
        <v>1</v>
      </c>
      <c r="G20" s="18">
        <v>155</v>
      </c>
      <c r="H20" s="18">
        <v>12</v>
      </c>
      <c r="I20" s="18">
        <v>45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/>
      <c r="Q20" s="18">
        <v>19</v>
      </c>
      <c r="R20" s="18">
        <v>64</v>
      </c>
      <c r="S20" s="18">
        <v>0</v>
      </c>
      <c r="T20" s="18">
        <v>0</v>
      </c>
      <c r="U20" s="18">
        <v>0</v>
      </c>
      <c r="V20" s="18">
        <v>0</v>
      </c>
      <c r="W20" s="18">
        <v>12</v>
      </c>
      <c r="X20" s="18">
        <v>3</v>
      </c>
      <c r="Y20" s="18">
        <v>21</v>
      </c>
      <c r="Z20" s="18">
        <v>9</v>
      </c>
      <c r="AA20" s="18">
        <v>10</v>
      </c>
      <c r="AB20" s="18">
        <v>2</v>
      </c>
      <c r="AC20" s="18">
        <v>0</v>
      </c>
      <c r="AD20" s="18">
        <v>0</v>
      </c>
      <c r="AE20" s="19">
        <v>0</v>
      </c>
      <c r="AF20" s="22" t="s">
        <v>120</v>
      </c>
    </row>
    <row r="21" spans="1:32" ht="12.6" customHeight="1">
      <c r="A21" s="39" t="s">
        <v>13</v>
      </c>
      <c r="B21" s="18">
        <v>629</v>
      </c>
      <c r="C21" s="18">
        <v>460</v>
      </c>
      <c r="D21" s="18">
        <v>457</v>
      </c>
      <c r="E21" s="18">
        <v>0</v>
      </c>
      <c r="F21" s="18">
        <v>3</v>
      </c>
      <c r="G21" s="18">
        <v>157</v>
      </c>
      <c r="H21" s="18">
        <v>15</v>
      </c>
      <c r="I21" s="18">
        <v>45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/>
      <c r="Q21" s="18">
        <v>27</v>
      </c>
      <c r="R21" s="18">
        <v>60</v>
      </c>
      <c r="S21" s="18">
        <v>2</v>
      </c>
      <c r="T21" s="18">
        <v>0</v>
      </c>
      <c r="U21" s="18">
        <v>0</v>
      </c>
      <c r="V21" s="18">
        <v>0</v>
      </c>
      <c r="W21" s="18">
        <v>4</v>
      </c>
      <c r="X21" s="18">
        <v>4</v>
      </c>
      <c r="Y21" s="18">
        <v>12</v>
      </c>
      <c r="Z21" s="18">
        <v>8</v>
      </c>
      <c r="AA21" s="18">
        <v>0</v>
      </c>
      <c r="AB21" s="18">
        <v>4</v>
      </c>
      <c r="AC21" s="18">
        <v>0</v>
      </c>
      <c r="AD21" s="18">
        <v>0</v>
      </c>
      <c r="AE21" s="19">
        <v>0</v>
      </c>
      <c r="AF21" s="22" t="s">
        <v>121</v>
      </c>
    </row>
    <row r="22" spans="1:32" ht="12.6" customHeight="1">
      <c r="A22" s="39" t="s">
        <v>14</v>
      </c>
      <c r="B22" s="18">
        <v>767</v>
      </c>
      <c r="C22" s="18">
        <v>490</v>
      </c>
      <c r="D22" s="18">
        <v>489</v>
      </c>
      <c r="E22" s="18">
        <v>0</v>
      </c>
      <c r="F22" s="18">
        <v>1</v>
      </c>
      <c r="G22" s="18">
        <v>231</v>
      </c>
      <c r="H22" s="18">
        <v>17</v>
      </c>
      <c r="I22" s="18">
        <v>41</v>
      </c>
      <c r="J22" s="18">
        <v>1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/>
      <c r="Q22" s="18">
        <v>40</v>
      </c>
      <c r="R22" s="18">
        <v>107</v>
      </c>
      <c r="S22" s="18">
        <v>8</v>
      </c>
      <c r="T22" s="18">
        <v>2</v>
      </c>
      <c r="U22" s="18">
        <v>0</v>
      </c>
      <c r="V22" s="18">
        <v>0</v>
      </c>
      <c r="W22" s="18">
        <v>10</v>
      </c>
      <c r="X22" s="18">
        <v>5</v>
      </c>
      <c r="Y22" s="18">
        <v>46</v>
      </c>
      <c r="Z22" s="18">
        <v>12</v>
      </c>
      <c r="AA22" s="18">
        <v>12</v>
      </c>
      <c r="AB22" s="18">
        <v>3</v>
      </c>
      <c r="AC22" s="18">
        <v>19</v>
      </c>
      <c r="AD22" s="18">
        <v>0</v>
      </c>
      <c r="AE22" s="19">
        <v>0</v>
      </c>
      <c r="AF22" s="22" t="s">
        <v>122</v>
      </c>
    </row>
    <row r="23" spans="1:32" ht="12.6" customHeight="1">
      <c r="A23" s="39" t="s">
        <v>15</v>
      </c>
      <c r="B23" s="18">
        <v>1916</v>
      </c>
      <c r="C23" s="18">
        <v>1005</v>
      </c>
      <c r="D23" s="18">
        <v>1005</v>
      </c>
      <c r="E23" s="18">
        <v>0</v>
      </c>
      <c r="F23" s="18">
        <v>0</v>
      </c>
      <c r="G23" s="18">
        <v>850</v>
      </c>
      <c r="H23" s="18">
        <v>28</v>
      </c>
      <c r="I23" s="18">
        <v>51</v>
      </c>
      <c r="J23" s="18">
        <v>1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/>
      <c r="Q23" s="18">
        <v>244</v>
      </c>
      <c r="R23" s="18">
        <v>373</v>
      </c>
      <c r="S23" s="18">
        <v>119</v>
      </c>
      <c r="T23" s="18">
        <v>2</v>
      </c>
      <c r="U23" s="18">
        <v>0</v>
      </c>
      <c r="V23" s="18">
        <v>0</v>
      </c>
      <c r="W23" s="18">
        <v>27</v>
      </c>
      <c r="X23" s="18">
        <v>5</v>
      </c>
      <c r="Y23" s="18">
        <v>61</v>
      </c>
      <c r="Z23" s="18">
        <v>18</v>
      </c>
      <c r="AA23" s="18">
        <v>29</v>
      </c>
      <c r="AB23" s="18">
        <v>1</v>
      </c>
      <c r="AC23" s="18">
        <v>13</v>
      </c>
      <c r="AD23" s="18">
        <v>0</v>
      </c>
      <c r="AE23" s="19">
        <v>0</v>
      </c>
      <c r="AF23" s="22" t="s">
        <v>123</v>
      </c>
    </row>
    <row r="24" spans="1:32" ht="12.6" customHeight="1">
      <c r="A24" s="39" t="s">
        <v>16</v>
      </c>
      <c r="B24" s="18">
        <v>1330</v>
      </c>
      <c r="C24" s="18">
        <v>742</v>
      </c>
      <c r="D24" s="18">
        <v>741</v>
      </c>
      <c r="E24" s="18">
        <v>0</v>
      </c>
      <c r="F24" s="18">
        <v>1</v>
      </c>
      <c r="G24" s="18">
        <v>532</v>
      </c>
      <c r="H24" s="18">
        <v>28</v>
      </c>
      <c r="I24" s="18">
        <v>43</v>
      </c>
      <c r="J24" s="18">
        <v>0</v>
      </c>
      <c r="K24" s="18">
        <v>0</v>
      </c>
      <c r="L24" s="18">
        <v>1</v>
      </c>
      <c r="M24" s="18">
        <v>0</v>
      </c>
      <c r="N24" s="18">
        <v>0</v>
      </c>
      <c r="O24" s="18">
        <v>0</v>
      </c>
      <c r="P24" s="18"/>
      <c r="Q24" s="18">
        <v>97</v>
      </c>
      <c r="R24" s="18">
        <v>234</v>
      </c>
      <c r="S24" s="18">
        <v>91</v>
      </c>
      <c r="T24" s="18">
        <v>0</v>
      </c>
      <c r="U24" s="18">
        <v>1</v>
      </c>
      <c r="V24" s="18">
        <v>0</v>
      </c>
      <c r="W24" s="18">
        <v>31</v>
      </c>
      <c r="X24" s="18">
        <v>6</v>
      </c>
      <c r="Y24" s="18">
        <v>56</v>
      </c>
      <c r="Z24" s="18">
        <v>14</v>
      </c>
      <c r="AA24" s="18">
        <v>1</v>
      </c>
      <c r="AB24" s="18">
        <v>3</v>
      </c>
      <c r="AC24" s="18">
        <v>38</v>
      </c>
      <c r="AD24" s="18">
        <v>0</v>
      </c>
      <c r="AE24" s="19">
        <v>0</v>
      </c>
      <c r="AF24" s="22" t="s">
        <v>124</v>
      </c>
    </row>
    <row r="25" spans="1:32" ht="12.6" customHeight="1">
      <c r="A25" s="39" t="s">
        <v>17</v>
      </c>
      <c r="B25" s="18">
        <v>1493</v>
      </c>
      <c r="C25" s="18">
        <v>966</v>
      </c>
      <c r="D25" s="18">
        <v>963</v>
      </c>
      <c r="E25" s="18">
        <v>0</v>
      </c>
      <c r="F25" s="18">
        <v>3</v>
      </c>
      <c r="G25" s="18">
        <v>507</v>
      </c>
      <c r="H25" s="18">
        <v>40</v>
      </c>
      <c r="I25" s="18">
        <v>54</v>
      </c>
      <c r="J25" s="18">
        <v>1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/>
      <c r="Q25" s="18">
        <v>61</v>
      </c>
      <c r="R25" s="18">
        <v>214</v>
      </c>
      <c r="S25" s="18">
        <v>125</v>
      </c>
      <c r="T25" s="18">
        <v>0</v>
      </c>
      <c r="U25" s="18">
        <v>0</v>
      </c>
      <c r="V25" s="18">
        <v>0</v>
      </c>
      <c r="W25" s="18">
        <v>12</v>
      </c>
      <c r="X25" s="18">
        <v>0</v>
      </c>
      <c r="Y25" s="18">
        <v>20</v>
      </c>
      <c r="Z25" s="18">
        <v>18</v>
      </c>
      <c r="AA25" s="18">
        <v>0</v>
      </c>
      <c r="AB25" s="18">
        <v>2</v>
      </c>
      <c r="AC25" s="18">
        <v>0</v>
      </c>
      <c r="AD25" s="18">
        <v>0</v>
      </c>
      <c r="AE25" s="19">
        <v>0</v>
      </c>
      <c r="AF25" s="22" t="s">
        <v>125</v>
      </c>
    </row>
    <row r="26" spans="1:32" ht="12.6" customHeight="1">
      <c r="A26" s="39" t="s">
        <v>18</v>
      </c>
      <c r="B26" s="18">
        <v>2987</v>
      </c>
      <c r="C26" s="18">
        <v>2147</v>
      </c>
      <c r="D26" s="18">
        <v>2146</v>
      </c>
      <c r="E26" s="18">
        <v>0</v>
      </c>
      <c r="F26" s="18">
        <v>1</v>
      </c>
      <c r="G26" s="18">
        <v>722</v>
      </c>
      <c r="H26" s="18">
        <v>74</v>
      </c>
      <c r="I26" s="18">
        <v>97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/>
      <c r="Q26" s="18">
        <v>33</v>
      </c>
      <c r="R26" s="18">
        <v>444</v>
      </c>
      <c r="S26" s="18">
        <v>9</v>
      </c>
      <c r="T26" s="18">
        <v>2</v>
      </c>
      <c r="U26" s="18">
        <v>0</v>
      </c>
      <c r="V26" s="18">
        <v>0</v>
      </c>
      <c r="W26" s="18">
        <v>32</v>
      </c>
      <c r="X26" s="18">
        <v>31</v>
      </c>
      <c r="Y26" s="18">
        <v>118</v>
      </c>
      <c r="Z26" s="18">
        <v>32</v>
      </c>
      <c r="AA26" s="18">
        <v>46</v>
      </c>
      <c r="AB26" s="18">
        <v>3</v>
      </c>
      <c r="AC26" s="18">
        <v>37</v>
      </c>
      <c r="AD26" s="18">
        <v>0</v>
      </c>
      <c r="AE26" s="19">
        <v>0</v>
      </c>
      <c r="AF26" s="22" t="s">
        <v>124</v>
      </c>
    </row>
    <row r="27" spans="1:32" ht="12.6" customHeight="1">
      <c r="A27" s="39" t="s">
        <v>19</v>
      </c>
      <c r="B27" s="18">
        <v>2366</v>
      </c>
      <c r="C27" s="18">
        <v>1874</v>
      </c>
      <c r="D27" s="18">
        <v>1874</v>
      </c>
      <c r="E27" s="18">
        <v>0</v>
      </c>
      <c r="F27" s="18">
        <v>0</v>
      </c>
      <c r="G27" s="18">
        <v>414</v>
      </c>
      <c r="H27" s="18">
        <v>59</v>
      </c>
      <c r="I27" s="18">
        <v>72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8"/>
      <c r="Q27" s="18">
        <v>11</v>
      </c>
      <c r="R27" s="18">
        <v>257</v>
      </c>
      <c r="S27" s="18">
        <v>4</v>
      </c>
      <c r="T27" s="18">
        <v>0</v>
      </c>
      <c r="U27" s="18">
        <v>0</v>
      </c>
      <c r="V27" s="18">
        <v>0</v>
      </c>
      <c r="W27" s="18">
        <v>10</v>
      </c>
      <c r="X27" s="18">
        <v>1</v>
      </c>
      <c r="Y27" s="18">
        <v>78</v>
      </c>
      <c r="Z27" s="18">
        <v>29</v>
      </c>
      <c r="AA27" s="18">
        <v>37</v>
      </c>
      <c r="AB27" s="18">
        <v>12</v>
      </c>
      <c r="AC27" s="18">
        <v>0</v>
      </c>
      <c r="AD27" s="18">
        <v>0</v>
      </c>
      <c r="AE27" s="19">
        <v>0</v>
      </c>
      <c r="AF27" s="22" t="s">
        <v>126</v>
      </c>
    </row>
    <row r="28" spans="1:32" ht="12.6" customHeight="1">
      <c r="A28" s="39" t="s">
        <v>20</v>
      </c>
      <c r="B28" s="18">
        <v>2099</v>
      </c>
      <c r="C28" s="18">
        <v>1358</v>
      </c>
      <c r="D28" s="18">
        <v>1305</v>
      </c>
      <c r="E28" s="18">
        <v>0</v>
      </c>
      <c r="F28" s="18">
        <v>53</v>
      </c>
      <c r="G28" s="18">
        <v>655</v>
      </c>
      <c r="H28" s="18">
        <v>50</v>
      </c>
      <c r="I28" s="18">
        <v>60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8"/>
      <c r="Q28" s="18">
        <v>22</v>
      </c>
      <c r="R28" s="18">
        <v>469</v>
      </c>
      <c r="S28" s="18">
        <v>11</v>
      </c>
      <c r="T28" s="18">
        <v>0</v>
      </c>
      <c r="U28" s="18">
        <v>0</v>
      </c>
      <c r="V28" s="18">
        <v>0</v>
      </c>
      <c r="W28" s="18">
        <v>39</v>
      </c>
      <c r="X28" s="18">
        <v>4</v>
      </c>
      <c r="Y28" s="18">
        <v>86</v>
      </c>
      <c r="Z28" s="18">
        <v>28</v>
      </c>
      <c r="AA28" s="18">
        <v>57</v>
      </c>
      <c r="AB28" s="18">
        <v>0</v>
      </c>
      <c r="AC28" s="18">
        <v>1</v>
      </c>
      <c r="AD28" s="18">
        <v>0</v>
      </c>
      <c r="AE28" s="19">
        <v>0</v>
      </c>
      <c r="AF28" s="22" t="s">
        <v>127</v>
      </c>
    </row>
    <row r="29" spans="1:32" ht="12.6" customHeight="1">
      <c r="A29" s="39" t="s">
        <v>21</v>
      </c>
      <c r="B29" s="18">
        <v>1285</v>
      </c>
      <c r="C29" s="18">
        <v>935</v>
      </c>
      <c r="D29" s="18">
        <v>924</v>
      </c>
      <c r="E29" s="18">
        <v>0</v>
      </c>
      <c r="F29" s="18">
        <v>11</v>
      </c>
      <c r="G29" s="18">
        <v>299</v>
      </c>
      <c r="H29" s="18">
        <v>33</v>
      </c>
      <c r="I29" s="18">
        <v>50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8"/>
      <c r="Q29" s="18">
        <v>24</v>
      </c>
      <c r="R29" s="18">
        <v>179</v>
      </c>
      <c r="S29" s="18">
        <v>1</v>
      </c>
      <c r="T29" s="18">
        <v>0</v>
      </c>
      <c r="U29" s="18">
        <v>2</v>
      </c>
      <c r="V29" s="18">
        <v>1</v>
      </c>
      <c r="W29" s="18">
        <v>8</v>
      </c>
      <c r="X29" s="18">
        <v>1</v>
      </c>
      <c r="Y29" s="18">
        <v>51</v>
      </c>
      <c r="Z29" s="18">
        <v>19</v>
      </c>
      <c r="AA29" s="18">
        <v>30</v>
      </c>
      <c r="AB29" s="18">
        <v>2</v>
      </c>
      <c r="AC29" s="18">
        <v>0</v>
      </c>
      <c r="AD29" s="18">
        <v>0</v>
      </c>
      <c r="AE29" s="19">
        <v>0</v>
      </c>
      <c r="AF29" s="22" t="s">
        <v>128</v>
      </c>
    </row>
    <row r="30" spans="1:32" ht="12.6" customHeight="1">
      <c r="A30" s="39" t="s">
        <v>22</v>
      </c>
      <c r="B30" s="18">
        <v>3129</v>
      </c>
      <c r="C30" s="18">
        <v>2475</v>
      </c>
      <c r="D30" s="18">
        <v>2471</v>
      </c>
      <c r="E30" s="18">
        <v>0</v>
      </c>
      <c r="F30" s="18">
        <v>4</v>
      </c>
      <c r="G30" s="18">
        <v>601</v>
      </c>
      <c r="H30" s="18">
        <v>76</v>
      </c>
      <c r="I30" s="18">
        <v>119</v>
      </c>
      <c r="J30" s="18">
        <v>2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8"/>
      <c r="Q30" s="18">
        <v>55</v>
      </c>
      <c r="R30" s="18">
        <v>318</v>
      </c>
      <c r="S30" s="18">
        <v>4</v>
      </c>
      <c r="T30" s="18">
        <v>3</v>
      </c>
      <c r="U30" s="18">
        <v>1</v>
      </c>
      <c r="V30" s="18">
        <v>0</v>
      </c>
      <c r="W30" s="18">
        <v>13</v>
      </c>
      <c r="X30" s="18">
        <v>10</v>
      </c>
      <c r="Y30" s="18">
        <v>53</v>
      </c>
      <c r="Z30" s="18">
        <v>40</v>
      </c>
      <c r="AA30" s="18">
        <v>5</v>
      </c>
      <c r="AB30" s="18">
        <v>6</v>
      </c>
      <c r="AC30" s="18">
        <v>0</v>
      </c>
      <c r="AD30" s="18">
        <v>0</v>
      </c>
      <c r="AE30" s="19">
        <v>2</v>
      </c>
      <c r="AF30" s="22" t="s">
        <v>129</v>
      </c>
    </row>
    <row r="31" spans="1:32" ht="12.6" customHeight="1">
      <c r="A31" s="39" t="s">
        <v>23</v>
      </c>
      <c r="B31" s="18">
        <v>4962</v>
      </c>
      <c r="C31" s="18">
        <v>3959</v>
      </c>
      <c r="D31" s="18">
        <v>3949</v>
      </c>
      <c r="E31" s="18">
        <v>0</v>
      </c>
      <c r="F31" s="18">
        <v>10</v>
      </c>
      <c r="G31" s="18">
        <v>936</v>
      </c>
      <c r="H31" s="18">
        <v>112</v>
      </c>
      <c r="I31" s="18">
        <v>162</v>
      </c>
      <c r="J31" s="18">
        <v>1</v>
      </c>
      <c r="K31" s="18">
        <v>1</v>
      </c>
      <c r="L31" s="18">
        <v>0</v>
      </c>
      <c r="M31" s="18">
        <v>0</v>
      </c>
      <c r="N31" s="18">
        <v>0</v>
      </c>
      <c r="O31" s="18">
        <v>0</v>
      </c>
      <c r="P31" s="18"/>
      <c r="Q31" s="18">
        <v>44</v>
      </c>
      <c r="R31" s="18">
        <v>572</v>
      </c>
      <c r="S31" s="18">
        <v>14</v>
      </c>
      <c r="T31" s="18">
        <v>1</v>
      </c>
      <c r="U31" s="18">
        <v>2</v>
      </c>
      <c r="V31" s="18">
        <v>0</v>
      </c>
      <c r="W31" s="18">
        <v>16</v>
      </c>
      <c r="X31" s="18">
        <v>11</v>
      </c>
      <c r="Y31" s="18">
        <v>67</v>
      </c>
      <c r="Z31" s="18">
        <v>64</v>
      </c>
      <c r="AA31" s="18">
        <v>0</v>
      </c>
      <c r="AB31" s="18">
        <v>3</v>
      </c>
      <c r="AC31" s="18">
        <v>0</v>
      </c>
      <c r="AD31" s="18">
        <v>0</v>
      </c>
      <c r="AE31" s="19">
        <v>0</v>
      </c>
      <c r="AF31" s="22" t="s">
        <v>130</v>
      </c>
    </row>
    <row r="32" spans="1:32" ht="12.6" customHeight="1">
      <c r="A32" s="39" t="s">
        <v>24</v>
      </c>
      <c r="B32" s="18">
        <v>3075</v>
      </c>
      <c r="C32" s="18">
        <v>2371</v>
      </c>
      <c r="D32" s="18">
        <v>2363</v>
      </c>
      <c r="E32" s="18">
        <v>0</v>
      </c>
      <c r="F32" s="18">
        <v>8</v>
      </c>
      <c r="G32" s="18">
        <v>659</v>
      </c>
      <c r="H32" s="18">
        <v>64</v>
      </c>
      <c r="I32" s="18">
        <v>116</v>
      </c>
      <c r="J32" s="18">
        <v>2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8"/>
      <c r="Q32" s="18">
        <v>44</v>
      </c>
      <c r="R32" s="18">
        <v>401</v>
      </c>
      <c r="S32" s="18">
        <v>11</v>
      </c>
      <c r="T32" s="18">
        <v>1</v>
      </c>
      <c r="U32" s="18">
        <v>0</v>
      </c>
      <c r="V32" s="18">
        <v>0</v>
      </c>
      <c r="W32" s="18">
        <v>9</v>
      </c>
      <c r="X32" s="18">
        <v>11</v>
      </c>
      <c r="Y32" s="18">
        <v>45</v>
      </c>
      <c r="Z32" s="18">
        <v>36</v>
      </c>
      <c r="AA32" s="18">
        <v>4</v>
      </c>
      <c r="AB32" s="18">
        <v>4</v>
      </c>
      <c r="AC32" s="18">
        <v>0</v>
      </c>
      <c r="AD32" s="18">
        <v>1</v>
      </c>
      <c r="AE32" s="19">
        <v>0</v>
      </c>
      <c r="AF32" s="22" t="s">
        <v>131</v>
      </c>
    </row>
    <row r="33" spans="1:32" ht="12.6" customHeight="1">
      <c r="A33" s="39" t="s">
        <v>25</v>
      </c>
      <c r="B33" s="18">
        <v>3383</v>
      </c>
      <c r="C33" s="18">
        <v>2600</v>
      </c>
      <c r="D33" s="18">
        <v>2570</v>
      </c>
      <c r="E33" s="18">
        <v>0</v>
      </c>
      <c r="F33" s="18">
        <v>30</v>
      </c>
      <c r="G33" s="18">
        <v>694</v>
      </c>
      <c r="H33" s="18">
        <v>73</v>
      </c>
      <c r="I33" s="18">
        <v>165</v>
      </c>
      <c r="J33" s="18">
        <v>9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8"/>
      <c r="Q33" s="18">
        <v>45</v>
      </c>
      <c r="R33" s="18">
        <v>377</v>
      </c>
      <c r="S33" s="18">
        <v>7</v>
      </c>
      <c r="T33" s="18">
        <v>0</v>
      </c>
      <c r="U33" s="18">
        <v>0</v>
      </c>
      <c r="V33" s="18">
        <v>0</v>
      </c>
      <c r="W33" s="18">
        <v>17</v>
      </c>
      <c r="X33" s="18">
        <v>1</v>
      </c>
      <c r="Y33" s="18">
        <v>89</v>
      </c>
      <c r="Z33" s="18">
        <v>37</v>
      </c>
      <c r="AA33" s="18">
        <v>49</v>
      </c>
      <c r="AB33" s="18">
        <v>3</v>
      </c>
      <c r="AC33" s="18">
        <v>0</v>
      </c>
      <c r="AD33" s="18">
        <v>0</v>
      </c>
      <c r="AE33" s="19">
        <v>0</v>
      </c>
      <c r="AF33" s="22" t="s">
        <v>132</v>
      </c>
    </row>
    <row r="34" spans="1:32" ht="12.6" customHeight="1">
      <c r="A34" s="39" t="s">
        <v>26</v>
      </c>
      <c r="B34" s="18">
        <v>3153</v>
      </c>
      <c r="C34" s="18">
        <v>2329</v>
      </c>
      <c r="D34" s="18">
        <v>2289</v>
      </c>
      <c r="E34" s="18">
        <v>0</v>
      </c>
      <c r="F34" s="18">
        <v>40</v>
      </c>
      <c r="G34" s="18">
        <v>772</v>
      </c>
      <c r="H34" s="18">
        <v>62</v>
      </c>
      <c r="I34" s="18">
        <v>105</v>
      </c>
      <c r="J34" s="18">
        <v>3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8"/>
      <c r="Q34" s="18">
        <v>199</v>
      </c>
      <c r="R34" s="18">
        <v>359</v>
      </c>
      <c r="S34" s="18">
        <v>3</v>
      </c>
      <c r="T34" s="18">
        <v>0</v>
      </c>
      <c r="U34" s="18">
        <v>0</v>
      </c>
      <c r="V34" s="18">
        <v>0</v>
      </c>
      <c r="W34" s="18">
        <v>36</v>
      </c>
      <c r="X34" s="18">
        <v>5</v>
      </c>
      <c r="Y34" s="18">
        <v>52</v>
      </c>
      <c r="Z34" s="18">
        <v>40</v>
      </c>
      <c r="AA34" s="18">
        <v>2</v>
      </c>
      <c r="AB34" s="18">
        <v>10</v>
      </c>
      <c r="AC34" s="18">
        <v>0</v>
      </c>
      <c r="AD34" s="18">
        <v>0</v>
      </c>
      <c r="AE34" s="19">
        <v>0</v>
      </c>
      <c r="AF34" s="22" t="s">
        <v>133</v>
      </c>
    </row>
    <row r="35" spans="1:32" ht="12.6" customHeight="1">
      <c r="A35" s="39" t="s">
        <v>27</v>
      </c>
      <c r="B35" s="18">
        <v>632</v>
      </c>
      <c r="C35" s="18">
        <v>483</v>
      </c>
      <c r="D35" s="18">
        <v>476</v>
      </c>
      <c r="E35" s="18">
        <v>0</v>
      </c>
      <c r="F35" s="18">
        <v>7</v>
      </c>
      <c r="G35" s="18">
        <v>142</v>
      </c>
      <c r="H35" s="18">
        <v>8</v>
      </c>
      <c r="I35" s="18">
        <v>32</v>
      </c>
      <c r="J35" s="18">
        <v>1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/>
      <c r="Q35" s="18">
        <v>6</v>
      </c>
      <c r="R35" s="18">
        <v>75</v>
      </c>
      <c r="S35" s="18">
        <v>0</v>
      </c>
      <c r="T35" s="18">
        <v>2</v>
      </c>
      <c r="U35" s="18">
        <v>0</v>
      </c>
      <c r="V35" s="18">
        <v>0</v>
      </c>
      <c r="W35" s="18">
        <v>12</v>
      </c>
      <c r="X35" s="18">
        <v>6</v>
      </c>
      <c r="Y35" s="18">
        <v>7</v>
      </c>
      <c r="Z35" s="18">
        <v>6</v>
      </c>
      <c r="AA35" s="18">
        <v>0</v>
      </c>
      <c r="AB35" s="18">
        <v>0</v>
      </c>
      <c r="AC35" s="18">
        <v>0</v>
      </c>
      <c r="AD35" s="18">
        <v>0</v>
      </c>
      <c r="AE35" s="19">
        <v>1</v>
      </c>
      <c r="AF35" s="22" t="s">
        <v>134</v>
      </c>
    </row>
    <row r="36" spans="1:32" ht="12.6" customHeight="1">
      <c r="A36" s="39" t="s">
        <v>28</v>
      </c>
      <c r="B36" s="18">
        <v>1103</v>
      </c>
      <c r="C36" s="18">
        <v>811</v>
      </c>
      <c r="D36" s="18">
        <v>797</v>
      </c>
      <c r="E36" s="18">
        <v>0</v>
      </c>
      <c r="F36" s="18">
        <v>14</v>
      </c>
      <c r="G36" s="18">
        <v>262</v>
      </c>
      <c r="H36" s="18">
        <v>12</v>
      </c>
      <c r="I36" s="18">
        <v>70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8"/>
      <c r="Q36" s="18">
        <v>21</v>
      </c>
      <c r="R36" s="18">
        <v>132</v>
      </c>
      <c r="S36" s="18">
        <v>3</v>
      </c>
      <c r="T36" s="18">
        <v>0</v>
      </c>
      <c r="U36" s="18">
        <v>0</v>
      </c>
      <c r="V36" s="18">
        <v>0</v>
      </c>
      <c r="W36" s="18">
        <v>23</v>
      </c>
      <c r="X36" s="18">
        <v>1</v>
      </c>
      <c r="Y36" s="18">
        <v>30</v>
      </c>
      <c r="Z36" s="18">
        <v>20</v>
      </c>
      <c r="AA36" s="18">
        <v>5</v>
      </c>
      <c r="AB36" s="18">
        <v>5</v>
      </c>
      <c r="AC36" s="18">
        <v>0</v>
      </c>
      <c r="AD36" s="18">
        <v>0</v>
      </c>
      <c r="AE36" s="19">
        <v>0</v>
      </c>
      <c r="AF36" s="22" t="s">
        <v>135</v>
      </c>
    </row>
    <row r="37" spans="1:32" ht="12.6" customHeight="1">
      <c r="A37" s="39" t="s">
        <v>29</v>
      </c>
      <c r="B37" s="18">
        <v>2101</v>
      </c>
      <c r="C37" s="18">
        <v>1645</v>
      </c>
      <c r="D37" s="18">
        <v>1626</v>
      </c>
      <c r="E37" s="18">
        <v>0</v>
      </c>
      <c r="F37" s="18">
        <v>19</v>
      </c>
      <c r="G37" s="18">
        <v>390</v>
      </c>
      <c r="H37" s="18">
        <v>30</v>
      </c>
      <c r="I37" s="18">
        <v>75</v>
      </c>
      <c r="J37" s="18">
        <v>1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/>
      <c r="Q37" s="18">
        <v>41</v>
      </c>
      <c r="R37" s="18">
        <v>187</v>
      </c>
      <c r="S37" s="18">
        <v>2</v>
      </c>
      <c r="T37" s="18">
        <v>0</v>
      </c>
      <c r="U37" s="18">
        <v>2</v>
      </c>
      <c r="V37" s="18">
        <v>1</v>
      </c>
      <c r="W37" s="18">
        <v>23</v>
      </c>
      <c r="X37" s="18">
        <v>28</v>
      </c>
      <c r="Y37" s="18">
        <v>66</v>
      </c>
      <c r="Z37" s="18">
        <v>25</v>
      </c>
      <c r="AA37" s="18">
        <v>39</v>
      </c>
      <c r="AB37" s="18">
        <v>2</v>
      </c>
      <c r="AC37" s="18">
        <v>0</v>
      </c>
      <c r="AD37" s="18">
        <v>0</v>
      </c>
      <c r="AE37" s="19">
        <v>0</v>
      </c>
      <c r="AF37" s="22" t="s">
        <v>136</v>
      </c>
    </row>
    <row r="38" spans="1:32" ht="12.6" customHeight="1">
      <c r="A38" s="39" t="s">
        <v>30</v>
      </c>
      <c r="B38" s="18">
        <v>1602</v>
      </c>
      <c r="C38" s="18">
        <v>1245</v>
      </c>
      <c r="D38" s="18">
        <v>1245</v>
      </c>
      <c r="E38" s="18">
        <v>0</v>
      </c>
      <c r="F38" s="18">
        <v>0</v>
      </c>
      <c r="G38" s="18">
        <v>287</v>
      </c>
      <c r="H38" s="18">
        <v>31</v>
      </c>
      <c r="I38" s="18">
        <v>86</v>
      </c>
      <c r="J38" s="18">
        <v>1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8"/>
      <c r="Q38" s="18">
        <v>10</v>
      </c>
      <c r="R38" s="18">
        <v>139</v>
      </c>
      <c r="S38" s="18">
        <v>8</v>
      </c>
      <c r="T38" s="18">
        <v>0</v>
      </c>
      <c r="U38" s="18">
        <v>0</v>
      </c>
      <c r="V38" s="18">
        <v>0</v>
      </c>
      <c r="W38" s="18">
        <v>8</v>
      </c>
      <c r="X38" s="18">
        <v>4</v>
      </c>
      <c r="Y38" s="18">
        <v>70</v>
      </c>
      <c r="Z38" s="18">
        <v>19</v>
      </c>
      <c r="AA38" s="18">
        <v>51</v>
      </c>
      <c r="AB38" s="18">
        <v>0</v>
      </c>
      <c r="AC38" s="18">
        <v>0</v>
      </c>
      <c r="AD38" s="18">
        <v>0</v>
      </c>
      <c r="AE38" s="19">
        <v>0</v>
      </c>
      <c r="AF38" s="22" t="s">
        <v>137</v>
      </c>
    </row>
    <row r="39" spans="1:32" ht="12.6" customHeight="1">
      <c r="A39" s="39" t="s">
        <v>31</v>
      </c>
      <c r="B39" s="18">
        <v>2005</v>
      </c>
      <c r="C39" s="18">
        <v>1671</v>
      </c>
      <c r="D39" s="18">
        <v>1670</v>
      </c>
      <c r="E39" s="18">
        <v>0</v>
      </c>
      <c r="F39" s="18">
        <v>1</v>
      </c>
      <c r="G39" s="18">
        <v>288</v>
      </c>
      <c r="H39" s="18">
        <v>64</v>
      </c>
      <c r="I39" s="18">
        <v>101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8"/>
      <c r="Q39" s="18">
        <v>6</v>
      </c>
      <c r="R39" s="18">
        <v>96</v>
      </c>
      <c r="S39" s="18">
        <v>4</v>
      </c>
      <c r="T39" s="18">
        <v>0</v>
      </c>
      <c r="U39" s="18">
        <v>0</v>
      </c>
      <c r="V39" s="18">
        <v>0</v>
      </c>
      <c r="W39" s="18">
        <v>14</v>
      </c>
      <c r="X39" s="18">
        <v>3</v>
      </c>
      <c r="Y39" s="18">
        <v>46</v>
      </c>
      <c r="Z39" s="18">
        <v>27</v>
      </c>
      <c r="AA39" s="18">
        <v>18</v>
      </c>
      <c r="AB39" s="18">
        <v>1</v>
      </c>
      <c r="AC39" s="18">
        <v>0</v>
      </c>
      <c r="AD39" s="18">
        <v>0</v>
      </c>
      <c r="AE39" s="19">
        <v>0</v>
      </c>
      <c r="AF39" s="22" t="s">
        <v>138</v>
      </c>
    </row>
    <row r="40" spans="1:32" ht="12.6" customHeight="1">
      <c r="A40" s="39" t="s">
        <v>32</v>
      </c>
      <c r="B40" s="18">
        <v>3580</v>
      </c>
      <c r="C40" s="18">
        <v>2907</v>
      </c>
      <c r="D40" s="18">
        <v>2902</v>
      </c>
      <c r="E40" s="18">
        <v>0</v>
      </c>
      <c r="F40" s="18">
        <v>5</v>
      </c>
      <c r="G40" s="18">
        <v>555</v>
      </c>
      <c r="H40" s="18">
        <v>125</v>
      </c>
      <c r="I40" s="18">
        <v>218</v>
      </c>
      <c r="J40" s="18">
        <v>1</v>
      </c>
      <c r="K40" s="18">
        <v>1</v>
      </c>
      <c r="L40" s="18">
        <v>0</v>
      </c>
      <c r="M40" s="18">
        <v>0</v>
      </c>
      <c r="N40" s="18">
        <v>0</v>
      </c>
      <c r="O40" s="18">
        <v>0</v>
      </c>
      <c r="P40" s="18"/>
      <c r="Q40" s="18">
        <v>17</v>
      </c>
      <c r="R40" s="18">
        <v>173</v>
      </c>
      <c r="S40" s="18">
        <v>6</v>
      </c>
      <c r="T40" s="18">
        <v>0</v>
      </c>
      <c r="U40" s="18">
        <v>0</v>
      </c>
      <c r="V40" s="18">
        <v>0</v>
      </c>
      <c r="W40" s="18">
        <v>11</v>
      </c>
      <c r="X40" s="18">
        <v>3</v>
      </c>
      <c r="Y40" s="18">
        <v>118</v>
      </c>
      <c r="Z40" s="18">
        <v>48</v>
      </c>
      <c r="AA40" s="18">
        <v>63</v>
      </c>
      <c r="AB40" s="18">
        <v>5</v>
      </c>
      <c r="AC40" s="18">
        <v>0</v>
      </c>
      <c r="AD40" s="18">
        <v>2</v>
      </c>
      <c r="AE40" s="19">
        <v>0</v>
      </c>
      <c r="AF40" s="22" t="s">
        <v>139</v>
      </c>
    </row>
    <row r="41" spans="1:32" ht="12.6" customHeight="1">
      <c r="A41" s="39" t="s">
        <v>33</v>
      </c>
      <c r="B41" s="18">
        <v>2869</v>
      </c>
      <c r="C41" s="18">
        <v>2362</v>
      </c>
      <c r="D41" s="18">
        <v>2362</v>
      </c>
      <c r="E41" s="18">
        <v>0</v>
      </c>
      <c r="F41" s="18">
        <v>0</v>
      </c>
      <c r="G41" s="18">
        <v>434</v>
      </c>
      <c r="H41" s="18">
        <v>94</v>
      </c>
      <c r="I41" s="18">
        <v>196</v>
      </c>
      <c r="J41" s="18">
        <v>6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8"/>
      <c r="Q41" s="18">
        <v>10</v>
      </c>
      <c r="R41" s="18">
        <v>110</v>
      </c>
      <c r="S41" s="18">
        <v>5</v>
      </c>
      <c r="T41" s="18">
        <v>0</v>
      </c>
      <c r="U41" s="18">
        <v>0</v>
      </c>
      <c r="V41" s="18">
        <v>0</v>
      </c>
      <c r="W41" s="18">
        <v>7</v>
      </c>
      <c r="X41" s="18">
        <v>6</v>
      </c>
      <c r="Y41" s="18">
        <v>73</v>
      </c>
      <c r="Z41" s="18">
        <v>34</v>
      </c>
      <c r="AA41" s="18">
        <v>32</v>
      </c>
      <c r="AB41" s="18">
        <v>6</v>
      </c>
      <c r="AC41" s="18">
        <v>0</v>
      </c>
      <c r="AD41" s="18">
        <v>1</v>
      </c>
      <c r="AE41" s="19">
        <v>0</v>
      </c>
      <c r="AF41" s="22" t="s">
        <v>140</v>
      </c>
    </row>
    <row r="42" spans="1:32" ht="12.6" customHeight="1">
      <c r="A42" s="39" t="s">
        <v>34</v>
      </c>
      <c r="B42" s="18">
        <v>1331</v>
      </c>
      <c r="C42" s="18">
        <v>1008</v>
      </c>
      <c r="D42" s="18">
        <v>1006</v>
      </c>
      <c r="E42" s="18">
        <v>0</v>
      </c>
      <c r="F42" s="18">
        <v>2</v>
      </c>
      <c r="G42" s="18">
        <v>269</v>
      </c>
      <c r="H42" s="18">
        <v>11</v>
      </c>
      <c r="I42" s="18">
        <v>75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8"/>
      <c r="Q42" s="18">
        <v>19</v>
      </c>
      <c r="R42" s="18">
        <v>140</v>
      </c>
      <c r="S42" s="18">
        <v>10</v>
      </c>
      <c r="T42" s="18">
        <v>2</v>
      </c>
      <c r="U42" s="18">
        <v>1</v>
      </c>
      <c r="V42" s="18">
        <v>0</v>
      </c>
      <c r="W42" s="18">
        <v>7</v>
      </c>
      <c r="X42" s="18">
        <v>4</v>
      </c>
      <c r="Y42" s="18">
        <v>54</v>
      </c>
      <c r="Z42" s="18">
        <v>23</v>
      </c>
      <c r="AA42" s="18">
        <v>23</v>
      </c>
      <c r="AB42" s="18">
        <v>8</v>
      </c>
      <c r="AC42" s="18">
        <v>0</v>
      </c>
      <c r="AD42" s="18">
        <v>0</v>
      </c>
      <c r="AE42" s="19">
        <v>0</v>
      </c>
      <c r="AF42" s="22" t="s">
        <v>141</v>
      </c>
    </row>
    <row r="43" spans="1:32" ht="12.6" customHeight="1">
      <c r="A43" s="39" t="s">
        <v>35</v>
      </c>
      <c r="B43" s="18">
        <v>1153</v>
      </c>
      <c r="C43" s="18">
        <v>894</v>
      </c>
      <c r="D43" s="18">
        <v>874</v>
      </c>
      <c r="E43" s="18">
        <v>0</v>
      </c>
      <c r="F43" s="18">
        <v>20</v>
      </c>
      <c r="G43" s="18">
        <v>244</v>
      </c>
      <c r="H43" s="18">
        <v>13</v>
      </c>
      <c r="I43" s="18">
        <v>74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8"/>
      <c r="Q43" s="18">
        <v>15</v>
      </c>
      <c r="R43" s="18">
        <v>110</v>
      </c>
      <c r="S43" s="18">
        <v>5</v>
      </c>
      <c r="T43" s="18">
        <v>0</v>
      </c>
      <c r="U43" s="18">
        <v>0</v>
      </c>
      <c r="V43" s="18">
        <v>0</v>
      </c>
      <c r="W43" s="18">
        <v>17</v>
      </c>
      <c r="X43" s="18">
        <v>10</v>
      </c>
      <c r="Y43" s="18">
        <v>15</v>
      </c>
      <c r="Z43" s="18">
        <v>13</v>
      </c>
      <c r="AA43" s="18">
        <v>0</v>
      </c>
      <c r="AB43" s="18">
        <v>2</v>
      </c>
      <c r="AC43" s="18">
        <v>0</v>
      </c>
      <c r="AD43" s="18">
        <v>0</v>
      </c>
      <c r="AE43" s="19">
        <v>0</v>
      </c>
      <c r="AF43" s="22" t="s">
        <v>142</v>
      </c>
    </row>
    <row r="44" spans="1:32" ht="12.6" customHeight="1">
      <c r="A44" s="39" t="s">
        <v>36</v>
      </c>
      <c r="B44" s="18">
        <v>1666</v>
      </c>
      <c r="C44" s="18">
        <v>1286</v>
      </c>
      <c r="D44" s="18">
        <v>1248</v>
      </c>
      <c r="E44" s="18">
        <v>0</v>
      </c>
      <c r="F44" s="18">
        <v>38</v>
      </c>
      <c r="G44" s="18">
        <v>350</v>
      </c>
      <c r="H44" s="18">
        <v>24</v>
      </c>
      <c r="I44" s="18">
        <v>82</v>
      </c>
      <c r="J44" s="18">
        <v>5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8"/>
      <c r="Q44" s="18">
        <v>16</v>
      </c>
      <c r="R44" s="18">
        <v>212</v>
      </c>
      <c r="S44" s="18">
        <v>5</v>
      </c>
      <c r="T44" s="18">
        <v>0</v>
      </c>
      <c r="U44" s="18">
        <v>0</v>
      </c>
      <c r="V44" s="18">
        <v>0</v>
      </c>
      <c r="W44" s="18">
        <v>4</v>
      </c>
      <c r="X44" s="18">
        <v>2</v>
      </c>
      <c r="Y44" s="18">
        <v>30</v>
      </c>
      <c r="Z44" s="18">
        <v>30</v>
      </c>
      <c r="AA44" s="18">
        <v>0</v>
      </c>
      <c r="AB44" s="18">
        <v>0</v>
      </c>
      <c r="AC44" s="18">
        <v>0</v>
      </c>
      <c r="AD44" s="18">
        <v>0</v>
      </c>
      <c r="AE44" s="19">
        <v>0</v>
      </c>
      <c r="AF44" s="22" t="s">
        <v>143</v>
      </c>
    </row>
    <row r="45" spans="1:32" ht="12.6" customHeight="1">
      <c r="A45" s="39" t="s">
        <v>37</v>
      </c>
      <c r="B45" s="18">
        <v>1450</v>
      </c>
      <c r="C45" s="18">
        <v>1175</v>
      </c>
      <c r="D45" s="18">
        <v>1175</v>
      </c>
      <c r="E45" s="18">
        <v>0</v>
      </c>
      <c r="F45" s="18">
        <v>0</v>
      </c>
      <c r="G45" s="18">
        <v>252</v>
      </c>
      <c r="H45" s="18">
        <v>29</v>
      </c>
      <c r="I45" s="18">
        <v>68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8"/>
      <c r="Q45" s="18">
        <v>16</v>
      </c>
      <c r="R45" s="18">
        <v>128</v>
      </c>
      <c r="S45" s="18">
        <v>2</v>
      </c>
      <c r="T45" s="18">
        <v>0</v>
      </c>
      <c r="U45" s="18">
        <v>0</v>
      </c>
      <c r="V45" s="18">
        <v>0</v>
      </c>
      <c r="W45" s="18">
        <v>7</v>
      </c>
      <c r="X45" s="18">
        <v>2</v>
      </c>
      <c r="Y45" s="18">
        <v>23</v>
      </c>
      <c r="Z45" s="18">
        <v>23</v>
      </c>
      <c r="AA45" s="18">
        <v>0</v>
      </c>
      <c r="AB45" s="18">
        <v>0</v>
      </c>
      <c r="AC45" s="18">
        <v>0</v>
      </c>
      <c r="AD45" s="18">
        <v>0</v>
      </c>
      <c r="AE45" s="19">
        <v>0</v>
      </c>
      <c r="AF45" s="22" t="s">
        <v>144</v>
      </c>
    </row>
    <row r="46" spans="1:32" ht="12.6" customHeight="1">
      <c r="A46" s="39" t="s">
        <v>38</v>
      </c>
      <c r="B46" s="18">
        <v>1244</v>
      </c>
      <c r="C46" s="18">
        <v>930</v>
      </c>
      <c r="D46" s="18">
        <v>890</v>
      </c>
      <c r="E46" s="18">
        <v>30</v>
      </c>
      <c r="F46" s="18">
        <v>10</v>
      </c>
      <c r="G46" s="18">
        <v>271</v>
      </c>
      <c r="H46" s="18">
        <v>31</v>
      </c>
      <c r="I46" s="18">
        <v>53</v>
      </c>
      <c r="J46" s="18">
        <v>4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8"/>
      <c r="Q46" s="18">
        <v>13</v>
      </c>
      <c r="R46" s="18">
        <v>136</v>
      </c>
      <c r="S46" s="18">
        <v>3</v>
      </c>
      <c r="T46" s="18">
        <v>0</v>
      </c>
      <c r="U46" s="18">
        <v>0</v>
      </c>
      <c r="V46" s="18">
        <v>1</v>
      </c>
      <c r="W46" s="18">
        <v>28</v>
      </c>
      <c r="X46" s="18">
        <v>2</v>
      </c>
      <c r="Y46" s="18">
        <v>43</v>
      </c>
      <c r="Z46" s="18">
        <v>26</v>
      </c>
      <c r="AA46" s="18">
        <v>15</v>
      </c>
      <c r="AB46" s="18">
        <v>1</v>
      </c>
      <c r="AC46" s="18">
        <v>0</v>
      </c>
      <c r="AD46" s="18">
        <v>1</v>
      </c>
      <c r="AE46" s="19">
        <v>0</v>
      </c>
      <c r="AF46" s="22" t="s">
        <v>145</v>
      </c>
    </row>
    <row r="47" spans="1:32" ht="12.6" customHeight="1">
      <c r="A47" s="39" t="s">
        <v>39</v>
      </c>
      <c r="B47" s="18">
        <v>1615</v>
      </c>
      <c r="C47" s="18">
        <v>1188</v>
      </c>
      <c r="D47" s="18">
        <v>1142</v>
      </c>
      <c r="E47" s="18">
        <v>28</v>
      </c>
      <c r="F47" s="18">
        <v>18</v>
      </c>
      <c r="G47" s="18">
        <v>370</v>
      </c>
      <c r="H47" s="18">
        <v>32</v>
      </c>
      <c r="I47" s="18">
        <v>83</v>
      </c>
      <c r="J47" s="18">
        <v>0</v>
      </c>
      <c r="K47" s="18">
        <v>0</v>
      </c>
      <c r="L47" s="18">
        <v>1</v>
      </c>
      <c r="M47" s="18">
        <v>0</v>
      </c>
      <c r="N47" s="18">
        <v>0</v>
      </c>
      <c r="O47" s="18">
        <v>0</v>
      </c>
      <c r="P47" s="18"/>
      <c r="Q47" s="18">
        <v>13</v>
      </c>
      <c r="R47" s="18">
        <v>180</v>
      </c>
      <c r="S47" s="18">
        <v>7</v>
      </c>
      <c r="T47" s="18">
        <v>2</v>
      </c>
      <c r="U47" s="18">
        <v>0</v>
      </c>
      <c r="V47" s="18">
        <v>1</v>
      </c>
      <c r="W47" s="18">
        <v>47</v>
      </c>
      <c r="X47" s="18">
        <v>4</v>
      </c>
      <c r="Y47" s="18">
        <v>57</v>
      </c>
      <c r="Z47" s="18">
        <v>26</v>
      </c>
      <c r="AA47" s="18">
        <v>30</v>
      </c>
      <c r="AB47" s="18">
        <v>1</v>
      </c>
      <c r="AC47" s="18">
        <v>0</v>
      </c>
      <c r="AD47" s="18">
        <v>0</v>
      </c>
      <c r="AE47" s="19">
        <v>0</v>
      </c>
      <c r="AF47" s="22" t="s">
        <v>121</v>
      </c>
    </row>
    <row r="48" spans="1:32" ht="12.6" customHeight="1">
      <c r="A48" s="39" t="s">
        <v>40</v>
      </c>
      <c r="B48" s="18">
        <v>1216</v>
      </c>
      <c r="C48" s="18">
        <v>983</v>
      </c>
      <c r="D48" s="18">
        <v>969</v>
      </c>
      <c r="E48" s="18">
        <v>14</v>
      </c>
      <c r="F48" s="18">
        <v>0</v>
      </c>
      <c r="G48" s="18">
        <v>217</v>
      </c>
      <c r="H48" s="18">
        <v>22</v>
      </c>
      <c r="I48" s="18">
        <v>63</v>
      </c>
      <c r="J48" s="18">
        <v>11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8"/>
      <c r="Q48" s="18">
        <v>10</v>
      </c>
      <c r="R48" s="18">
        <v>87</v>
      </c>
      <c r="S48" s="18">
        <v>4</v>
      </c>
      <c r="T48" s="18">
        <v>0</v>
      </c>
      <c r="U48" s="18">
        <v>2</v>
      </c>
      <c r="V48" s="18">
        <v>1</v>
      </c>
      <c r="W48" s="18">
        <v>15</v>
      </c>
      <c r="X48" s="18">
        <v>2</v>
      </c>
      <c r="Y48" s="18">
        <v>16</v>
      </c>
      <c r="Z48" s="18">
        <v>16</v>
      </c>
      <c r="AA48" s="18">
        <v>0</v>
      </c>
      <c r="AB48" s="18">
        <v>0</v>
      </c>
      <c r="AC48" s="18">
        <v>0</v>
      </c>
      <c r="AD48" s="18">
        <v>0</v>
      </c>
      <c r="AE48" s="19">
        <v>0</v>
      </c>
      <c r="AF48" s="22" t="s">
        <v>146</v>
      </c>
    </row>
    <row r="49" spans="1:32" ht="12.6" customHeight="1">
      <c r="A49" s="39" t="s">
        <v>41</v>
      </c>
      <c r="B49" s="18">
        <v>2585</v>
      </c>
      <c r="C49" s="18">
        <v>1896</v>
      </c>
      <c r="D49" s="18">
        <v>1886</v>
      </c>
      <c r="E49" s="18">
        <v>10</v>
      </c>
      <c r="F49" s="18">
        <v>0</v>
      </c>
      <c r="G49" s="18">
        <v>644</v>
      </c>
      <c r="H49" s="18">
        <v>50</v>
      </c>
      <c r="I49" s="18">
        <v>70</v>
      </c>
      <c r="J49" s="18">
        <v>1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8"/>
      <c r="Q49" s="18">
        <v>21</v>
      </c>
      <c r="R49" s="18">
        <v>487</v>
      </c>
      <c r="S49" s="18">
        <v>0</v>
      </c>
      <c r="T49" s="18">
        <v>0</v>
      </c>
      <c r="U49" s="18">
        <v>0</v>
      </c>
      <c r="V49" s="18">
        <v>1</v>
      </c>
      <c r="W49" s="18">
        <v>14</v>
      </c>
      <c r="X49" s="18">
        <v>0</v>
      </c>
      <c r="Y49" s="18">
        <v>45</v>
      </c>
      <c r="Z49" s="18">
        <v>37</v>
      </c>
      <c r="AA49" s="18">
        <v>6</v>
      </c>
      <c r="AB49" s="18">
        <v>2</v>
      </c>
      <c r="AC49" s="18">
        <v>0</v>
      </c>
      <c r="AD49" s="18">
        <v>0</v>
      </c>
      <c r="AE49" s="19">
        <v>0</v>
      </c>
      <c r="AF49" s="22" t="s">
        <v>147</v>
      </c>
    </row>
    <row r="50" spans="1:32" ht="12.6" customHeight="1">
      <c r="A50" s="39" t="s">
        <v>42</v>
      </c>
      <c r="B50" s="18">
        <v>4288</v>
      </c>
      <c r="C50" s="18">
        <v>3055</v>
      </c>
      <c r="D50" s="18">
        <v>2963</v>
      </c>
      <c r="E50" s="18">
        <v>89</v>
      </c>
      <c r="F50" s="18">
        <v>3</v>
      </c>
      <c r="G50" s="18">
        <v>1154</v>
      </c>
      <c r="H50" s="18">
        <v>79</v>
      </c>
      <c r="I50" s="18">
        <v>164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8"/>
      <c r="Q50" s="18">
        <v>26</v>
      </c>
      <c r="R50" s="18">
        <v>813</v>
      </c>
      <c r="S50" s="18">
        <v>11</v>
      </c>
      <c r="T50" s="18">
        <v>2</v>
      </c>
      <c r="U50" s="18">
        <v>4</v>
      </c>
      <c r="V50" s="18">
        <v>1</v>
      </c>
      <c r="W50" s="18">
        <v>52</v>
      </c>
      <c r="X50" s="18">
        <v>2</v>
      </c>
      <c r="Y50" s="18">
        <v>79</v>
      </c>
      <c r="Z50" s="18">
        <v>52</v>
      </c>
      <c r="AA50" s="18">
        <v>22</v>
      </c>
      <c r="AB50" s="18">
        <v>5</v>
      </c>
      <c r="AC50" s="18">
        <v>0</v>
      </c>
      <c r="AD50" s="18">
        <v>0</v>
      </c>
      <c r="AE50" s="19">
        <v>0</v>
      </c>
      <c r="AF50" s="22" t="s">
        <v>148</v>
      </c>
    </row>
    <row r="51" spans="1:32" ht="12.6" customHeight="1">
      <c r="A51" s="39" t="s">
        <v>43</v>
      </c>
      <c r="B51" s="18">
        <v>3154</v>
      </c>
      <c r="C51" s="18">
        <v>2602</v>
      </c>
      <c r="D51" s="18">
        <v>2601</v>
      </c>
      <c r="E51" s="18">
        <v>0</v>
      </c>
      <c r="F51" s="18">
        <v>1</v>
      </c>
      <c r="G51" s="18">
        <v>472</v>
      </c>
      <c r="H51" s="18">
        <v>69</v>
      </c>
      <c r="I51" s="18">
        <v>163</v>
      </c>
      <c r="J51" s="18">
        <v>12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8"/>
      <c r="Q51" s="18">
        <v>8</v>
      </c>
      <c r="R51" s="18">
        <v>186</v>
      </c>
      <c r="S51" s="18">
        <v>2</v>
      </c>
      <c r="T51" s="18">
        <v>0</v>
      </c>
      <c r="U51" s="18">
        <v>0</v>
      </c>
      <c r="V51" s="18">
        <v>0</v>
      </c>
      <c r="W51" s="18">
        <v>27</v>
      </c>
      <c r="X51" s="18">
        <v>5</v>
      </c>
      <c r="Y51" s="18">
        <v>80</v>
      </c>
      <c r="Z51" s="18">
        <v>45</v>
      </c>
      <c r="AA51" s="18">
        <v>33</v>
      </c>
      <c r="AB51" s="18">
        <v>1</v>
      </c>
      <c r="AC51" s="18">
        <v>0</v>
      </c>
      <c r="AD51" s="18">
        <v>1</v>
      </c>
      <c r="AE51" s="19">
        <v>0</v>
      </c>
      <c r="AF51" s="22" t="s">
        <v>149</v>
      </c>
    </row>
    <row r="52" spans="1:32" ht="12.6" customHeight="1">
      <c r="A52" s="39" t="s">
        <v>44</v>
      </c>
      <c r="B52" s="18">
        <v>1837</v>
      </c>
      <c r="C52" s="18">
        <v>1455</v>
      </c>
      <c r="D52" s="18">
        <v>1431</v>
      </c>
      <c r="E52" s="18">
        <v>24</v>
      </c>
      <c r="F52" s="18">
        <v>0</v>
      </c>
      <c r="G52" s="18">
        <v>332</v>
      </c>
      <c r="H52" s="18">
        <v>63</v>
      </c>
      <c r="I52" s="18">
        <v>121</v>
      </c>
      <c r="J52" s="18">
        <v>9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8"/>
      <c r="Q52" s="18">
        <v>11</v>
      </c>
      <c r="R52" s="18">
        <v>89</v>
      </c>
      <c r="S52" s="18">
        <v>3</v>
      </c>
      <c r="T52" s="18">
        <v>0</v>
      </c>
      <c r="U52" s="18">
        <v>1</v>
      </c>
      <c r="V52" s="18">
        <v>0</v>
      </c>
      <c r="W52" s="18">
        <v>31</v>
      </c>
      <c r="X52" s="18">
        <v>4</v>
      </c>
      <c r="Y52" s="18">
        <v>50</v>
      </c>
      <c r="Z52" s="18">
        <v>38</v>
      </c>
      <c r="AA52" s="18">
        <v>11</v>
      </c>
      <c r="AB52" s="18">
        <v>1</v>
      </c>
      <c r="AC52" s="18">
        <v>0</v>
      </c>
      <c r="AD52" s="18">
        <v>0</v>
      </c>
      <c r="AE52" s="19">
        <v>0</v>
      </c>
      <c r="AF52" s="22" t="s">
        <v>150</v>
      </c>
    </row>
    <row r="53" spans="1:32" ht="12.6" customHeight="1">
      <c r="A53" s="39" t="s">
        <v>45</v>
      </c>
      <c r="B53" s="18">
        <v>4109</v>
      </c>
      <c r="C53" s="18">
        <v>3373</v>
      </c>
      <c r="D53" s="18">
        <v>3358</v>
      </c>
      <c r="E53" s="18">
        <v>0</v>
      </c>
      <c r="F53" s="18">
        <v>15</v>
      </c>
      <c r="G53" s="18">
        <v>631</v>
      </c>
      <c r="H53" s="18">
        <v>162</v>
      </c>
      <c r="I53" s="18">
        <v>272</v>
      </c>
      <c r="J53" s="18">
        <v>2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8"/>
      <c r="Q53" s="18">
        <v>13</v>
      </c>
      <c r="R53" s="18">
        <v>147</v>
      </c>
      <c r="S53" s="18">
        <v>1</v>
      </c>
      <c r="T53" s="18">
        <v>0</v>
      </c>
      <c r="U53" s="18">
        <v>0</v>
      </c>
      <c r="V53" s="18">
        <v>0</v>
      </c>
      <c r="W53" s="18">
        <v>34</v>
      </c>
      <c r="X53" s="18">
        <v>0</v>
      </c>
      <c r="Y53" s="18">
        <v>105</v>
      </c>
      <c r="Z53" s="18">
        <v>52</v>
      </c>
      <c r="AA53" s="18">
        <v>47</v>
      </c>
      <c r="AB53" s="18">
        <v>6</v>
      </c>
      <c r="AC53" s="18">
        <v>0</v>
      </c>
      <c r="AD53" s="18">
        <v>0</v>
      </c>
      <c r="AE53" s="19">
        <v>0</v>
      </c>
      <c r="AF53" s="22" t="s">
        <v>151</v>
      </c>
    </row>
    <row r="54" spans="1:32" ht="12.6" customHeight="1">
      <c r="A54" s="39" t="s">
        <v>46</v>
      </c>
      <c r="B54" s="18">
        <v>1226</v>
      </c>
      <c r="C54" s="18">
        <v>1001</v>
      </c>
      <c r="D54" s="18">
        <v>1001</v>
      </c>
      <c r="E54" s="18">
        <v>0</v>
      </c>
      <c r="F54" s="18">
        <v>0</v>
      </c>
      <c r="G54" s="18">
        <v>197</v>
      </c>
      <c r="H54" s="18">
        <v>20</v>
      </c>
      <c r="I54" s="18">
        <v>64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18"/>
      <c r="Q54" s="18">
        <v>13</v>
      </c>
      <c r="R54" s="18">
        <v>71</v>
      </c>
      <c r="S54" s="18">
        <v>1</v>
      </c>
      <c r="T54" s="18">
        <v>2</v>
      </c>
      <c r="U54" s="18">
        <v>0</v>
      </c>
      <c r="V54" s="18">
        <v>1</v>
      </c>
      <c r="W54" s="18">
        <v>14</v>
      </c>
      <c r="X54" s="18">
        <v>11</v>
      </c>
      <c r="Y54" s="18">
        <v>28</v>
      </c>
      <c r="Z54" s="18">
        <v>14</v>
      </c>
      <c r="AA54" s="18">
        <v>0</v>
      </c>
      <c r="AB54" s="18">
        <v>14</v>
      </c>
      <c r="AC54" s="18">
        <v>0</v>
      </c>
      <c r="AD54" s="18">
        <v>0</v>
      </c>
      <c r="AE54" s="19">
        <v>0</v>
      </c>
      <c r="AF54" s="22" t="s">
        <v>152</v>
      </c>
    </row>
    <row r="55" spans="1:32" ht="12.6" customHeight="1">
      <c r="A55" s="39" t="s">
        <v>47</v>
      </c>
      <c r="B55" s="18">
        <v>784</v>
      </c>
      <c r="C55" s="18">
        <v>615</v>
      </c>
      <c r="D55" s="18">
        <v>615</v>
      </c>
      <c r="E55" s="18">
        <v>0</v>
      </c>
      <c r="F55" s="18">
        <v>0</v>
      </c>
      <c r="G55" s="18">
        <v>152</v>
      </c>
      <c r="H55" s="18">
        <v>7</v>
      </c>
      <c r="I55" s="18">
        <v>37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18"/>
      <c r="Q55" s="18">
        <v>2</v>
      </c>
      <c r="R55" s="18">
        <v>93</v>
      </c>
      <c r="S55" s="18">
        <v>7</v>
      </c>
      <c r="T55" s="18">
        <v>0</v>
      </c>
      <c r="U55" s="18">
        <v>0</v>
      </c>
      <c r="V55" s="18">
        <v>0</v>
      </c>
      <c r="W55" s="18">
        <v>6</v>
      </c>
      <c r="X55" s="18">
        <v>0</v>
      </c>
      <c r="Y55" s="18">
        <v>17</v>
      </c>
      <c r="Z55" s="18">
        <v>10</v>
      </c>
      <c r="AA55" s="18">
        <v>7</v>
      </c>
      <c r="AB55" s="18">
        <v>0</v>
      </c>
      <c r="AC55" s="18">
        <v>0</v>
      </c>
      <c r="AD55" s="18">
        <v>0</v>
      </c>
      <c r="AE55" s="19">
        <v>0</v>
      </c>
      <c r="AF55" s="22" t="s">
        <v>153</v>
      </c>
    </row>
    <row r="56" spans="1:32" ht="12.6" customHeight="1">
      <c r="A56" s="39" t="s">
        <v>48</v>
      </c>
      <c r="B56" s="18">
        <v>899</v>
      </c>
      <c r="C56" s="18">
        <v>692</v>
      </c>
      <c r="D56" s="18">
        <v>692</v>
      </c>
      <c r="E56" s="18">
        <v>0</v>
      </c>
      <c r="F56" s="18">
        <v>0</v>
      </c>
      <c r="G56" s="18">
        <v>180</v>
      </c>
      <c r="H56" s="18">
        <v>14</v>
      </c>
      <c r="I56" s="18">
        <v>49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0</v>
      </c>
      <c r="P56" s="18"/>
      <c r="Q56" s="18">
        <v>9</v>
      </c>
      <c r="R56" s="18">
        <v>93</v>
      </c>
      <c r="S56" s="18">
        <v>2</v>
      </c>
      <c r="T56" s="18">
        <v>0</v>
      </c>
      <c r="U56" s="18">
        <v>0</v>
      </c>
      <c r="V56" s="18">
        <v>0</v>
      </c>
      <c r="W56" s="18">
        <v>7</v>
      </c>
      <c r="X56" s="18">
        <v>6</v>
      </c>
      <c r="Y56" s="18">
        <v>27</v>
      </c>
      <c r="Z56" s="18">
        <v>10</v>
      </c>
      <c r="AA56" s="18">
        <v>14</v>
      </c>
      <c r="AB56" s="18">
        <v>3</v>
      </c>
      <c r="AC56" s="18">
        <v>0</v>
      </c>
      <c r="AD56" s="18">
        <v>0</v>
      </c>
      <c r="AE56" s="19">
        <v>0</v>
      </c>
      <c r="AF56" s="22" t="s">
        <v>117</v>
      </c>
    </row>
    <row r="57" spans="1:32" ht="12.6" customHeight="1">
      <c r="A57" s="39" t="s">
        <v>49</v>
      </c>
      <c r="B57" s="18">
        <v>1559</v>
      </c>
      <c r="C57" s="18">
        <v>1131</v>
      </c>
      <c r="D57" s="18">
        <v>1095</v>
      </c>
      <c r="E57" s="18">
        <v>35</v>
      </c>
      <c r="F57" s="18">
        <v>1</v>
      </c>
      <c r="G57" s="18">
        <v>402</v>
      </c>
      <c r="H57" s="18">
        <v>27</v>
      </c>
      <c r="I57" s="18">
        <v>88</v>
      </c>
      <c r="J57" s="18">
        <v>1</v>
      </c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18"/>
      <c r="Q57" s="18">
        <v>35</v>
      </c>
      <c r="R57" s="18">
        <v>210</v>
      </c>
      <c r="S57" s="18">
        <v>17</v>
      </c>
      <c r="T57" s="18">
        <v>0</v>
      </c>
      <c r="U57" s="18">
        <v>1</v>
      </c>
      <c r="V57" s="18">
        <v>0</v>
      </c>
      <c r="W57" s="18">
        <v>20</v>
      </c>
      <c r="X57" s="18">
        <v>3</v>
      </c>
      <c r="Y57" s="18">
        <v>26</v>
      </c>
      <c r="Z57" s="18">
        <v>22</v>
      </c>
      <c r="AA57" s="18">
        <v>3</v>
      </c>
      <c r="AB57" s="18">
        <v>0</v>
      </c>
      <c r="AC57" s="18">
        <v>0</v>
      </c>
      <c r="AD57" s="18">
        <v>1</v>
      </c>
      <c r="AE57" s="19">
        <v>0</v>
      </c>
      <c r="AF57" s="22" t="s">
        <v>154</v>
      </c>
    </row>
    <row r="58" spans="1:32" ht="12.6" customHeight="1">
      <c r="A58" s="39" t="s">
        <v>50</v>
      </c>
      <c r="B58" s="18">
        <v>1074</v>
      </c>
      <c r="C58" s="18">
        <v>815</v>
      </c>
      <c r="D58" s="18">
        <v>805</v>
      </c>
      <c r="E58" s="18">
        <v>10</v>
      </c>
      <c r="F58" s="18">
        <v>0</v>
      </c>
      <c r="G58" s="18">
        <v>240</v>
      </c>
      <c r="H58" s="18">
        <v>20</v>
      </c>
      <c r="I58" s="18">
        <v>69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18"/>
      <c r="Q58" s="18">
        <v>12</v>
      </c>
      <c r="R58" s="18">
        <v>126</v>
      </c>
      <c r="S58" s="18">
        <v>4</v>
      </c>
      <c r="T58" s="18">
        <v>0</v>
      </c>
      <c r="U58" s="18">
        <v>0</v>
      </c>
      <c r="V58" s="18">
        <v>0</v>
      </c>
      <c r="W58" s="18">
        <v>7</v>
      </c>
      <c r="X58" s="18">
        <v>2</v>
      </c>
      <c r="Y58" s="18">
        <v>19</v>
      </c>
      <c r="Z58" s="18">
        <v>13</v>
      </c>
      <c r="AA58" s="18">
        <v>5</v>
      </c>
      <c r="AB58" s="18">
        <v>1</v>
      </c>
      <c r="AC58" s="18">
        <v>0</v>
      </c>
      <c r="AD58" s="18">
        <v>0</v>
      </c>
      <c r="AE58" s="19">
        <v>0</v>
      </c>
      <c r="AF58" s="22" t="s">
        <v>155</v>
      </c>
    </row>
    <row r="59" spans="1:32" ht="12.6" customHeight="1">
      <c r="A59" s="39" t="s">
        <v>51</v>
      </c>
      <c r="B59" s="18">
        <v>1272</v>
      </c>
      <c r="C59" s="18">
        <v>931</v>
      </c>
      <c r="D59" s="18">
        <v>905</v>
      </c>
      <c r="E59" s="18">
        <v>18</v>
      </c>
      <c r="F59" s="18">
        <v>8</v>
      </c>
      <c r="G59" s="18">
        <v>267</v>
      </c>
      <c r="H59" s="18">
        <v>27</v>
      </c>
      <c r="I59" s="18">
        <v>69</v>
      </c>
      <c r="J59" s="18">
        <v>0</v>
      </c>
      <c r="K59" s="18">
        <v>0</v>
      </c>
      <c r="L59" s="18">
        <v>1</v>
      </c>
      <c r="M59" s="18">
        <v>0</v>
      </c>
      <c r="N59" s="18">
        <v>0</v>
      </c>
      <c r="O59" s="18">
        <v>0</v>
      </c>
      <c r="P59" s="18"/>
      <c r="Q59" s="18">
        <v>41</v>
      </c>
      <c r="R59" s="18">
        <v>104</v>
      </c>
      <c r="S59" s="18">
        <v>0</v>
      </c>
      <c r="T59" s="18">
        <v>0</v>
      </c>
      <c r="U59" s="18">
        <v>0</v>
      </c>
      <c r="V59" s="18">
        <v>0</v>
      </c>
      <c r="W59" s="18">
        <v>23</v>
      </c>
      <c r="X59" s="18">
        <v>2</v>
      </c>
      <c r="Y59" s="18">
        <v>74</v>
      </c>
      <c r="Z59" s="18">
        <v>14</v>
      </c>
      <c r="AA59" s="18">
        <v>60</v>
      </c>
      <c r="AB59" s="18">
        <v>0</v>
      </c>
      <c r="AC59" s="18">
        <v>0</v>
      </c>
      <c r="AD59" s="18">
        <v>0</v>
      </c>
      <c r="AE59" s="19">
        <v>0</v>
      </c>
      <c r="AF59" s="22" t="s">
        <v>156</v>
      </c>
    </row>
    <row r="60" spans="1:32" ht="12.6" customHeight="1">
      <c r="A60" s="39" t="s">
        <v>52</v>
      </c>
      <c r="B60" s="18">
        <v>4655</v>
      </c>
      <c r="C60" s="18">
        <v>3762</v>
      </c>
      <c r="D60" s="18">
        <v>3675</v>
      </c>
      <c r="E60" s="18">
        <v>70</v>
      </c>
      <c r="F60" s="18">
        <v>17</v>
      </c>
      <c r="G60" s="18">
        <v>726</v>
      </c>
      <c r="H60" s="18">
        <v>136</v>
      </c>
      <c r="I60" s="18">
        <v>166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18"/>
      <c r="Q60" s="18">
        <v>59</v>
      </c>
      <c r="R60" s="18">
        <v>232</v>
      </c>
      <c r="S60" s="18">
        <v>7</v>
      </c>
      <c r="T60" s="18">
        <v>1</v>
      </c>
      <c r="U60" s="18">
        <v>0</v>
      </c>
      <c r="V60" s="18">
        <v>0</v>
      </c>
      <c r="W60" s="18">
        <v>121</v>
      </c>
      <c r="X60" s="18">
        <v>4</v>
      </c>
      <c r="Y60" s="18">
        <v>167</v>
      </c>
      <c r="Z60" s="18">
        <v>65</v>
      </c>
      <c r="AA60" s="18">
        <v>99</v>
      </c>
      <c r="AB60" s="18">
        <v>3</v>
      </c>
      <c r="AC60" s="18">
        <v>0</v>
      </c>
      <c r="AD60" s="18">
        <v>0</v>
      </c>
      <c r="AE60" s="19">
        <v>0</v>
      </c>
      <c r="AF60" s="22" t="s">
        <v>157</v>
      </c>
    </row>
    <row r="61" spans="1:32" ht="12.6" customHeight="1">
      <c r="A61" s="39" t="s">
        <v>53</v>
      </c>
      <c r="B61" s="18">
        <v>3260</v>
      </c>
      <c r="C61" s="18">
        <v>2650</v>
      </c>
      <c r="D61" s="18">
        <v>2622</v>
      </c>
      <c r="E61" s="18">
        <v>28</v>
      </c>
      <c r="F61" s="18">
        <v>0</v>
      </c>
      <c r="G61" s="18">
        <v>550</v>
      </c>
      <c r="H61" s="18">
        <v>107</v>
      </c>
      <c r="I61" s="18">
        <v>170</v>
      </c>
      <c r="J61" s="18">
        <v>1</v>
      </c>
      <c r="K61" s="18">
        <v>0</v>
      </c>
      <c r="L61" s="18">
        <v>0</v>
      </c>
      <c r="M61" s="18">
        <v>0</v>
      </c>
      <c r="N61" s="18">
        <v>0</v>
      </c>
      <c r="O61" s="18">
        <v>0</v>
      </c>
      <c r="P61" s="18"/>
      <c r="Q61" s="18">
        <v>30</v>
      </c>
      <c r="R61" s="18">
        <v>172</v>
      </c>
      <c r="S61" s="18">
        <v>4</v>
      </c>
      <c r="T61" s="18">
        <v>0</v>
      </c>
      <c r="U61" s="18">
        <v>1</v>
      </c>
      <c r="V61" s="18">
        <v>0</v>
      </c>
      <c r="W61" s="18">
        <v>47</v>
      </c>
      <c r="X61" s="18">
        <v>18</v>
      </c>
      <c r="Y61" s="18">
        <v>60</v>
      </c>
      <c r="Z61" s="18">
        <v>44</v>
      </c>
      <c r="AA61" s="18">
        <v>12</v>
      </c>
      <c r="AB61" s="18">
        <v>1</v>
      </c>
      <c r="AC61" s="18">
        <v>0</v>
      </c>
      <c r="AD61" s="18">
        <v>3</v>
      </c>
      <c r="AE61" s="19">
        <v>0</v>
      </c>
      <c r="AF61" s="22" t="s">
        <v>158</v>
      </c>
    </row>
    <row r="62" spans="1:32" ht="12.6" customHeight="1">
      <c r="A62" s="39" t="s">
        <v>54</v>
      </c>
      <c r="B62" s="18">
        <v>1901</v>
      </c>
      <c r="C62" s="18">
        <v>1541</v>
      </c>
      <c r="D62" s="18">
        <v>1514</v>
      </c>
      <c r="E62" s="18">
        <v>27</v>
      </c>
      <c r="F62" s="18">
        <v>0</v>
      </c>
      <c r="G62" s="18">
        <v>301</v>
      </c>
      <c r="H62" s="18">
        <v>18</v>
      </c>
      <c r="I62" s="18">
        <v>70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18"/>
      <c r="Q62" s="18">
        <v>16</v>
      </c>
      <c r="R62" s="18">
        <v>170</v>
      </c>
      <c r="S62" s="18">
        <v>2</v>
      </c>
      <c r="T62" s="18">
        <v>0</v>
      </c>
      <c r="U62" s="18">
        <v>0</v>
      </c>
      <c r="V62" s="18">
        <v>0</v>
      </c>
      <c r="W62" s="18">
        <v>15</v>
      </c>
      <c r="X62" s="18">
        <v>10</v>
      </c>
      <c r="Y62" s="18">
        <v>59</v>
      </c>
      <c r="Z62" s="18">
        <v>20</v>
      </c>
      <c r="AA62" s="18">
        <v>36</v>
      </c>
      <c r="AB62" s="18">
        <v>3</v>
      </c>
      <c r="AC62" s="18">
        <v>0</v>
      </c>
      <c r="AD62" s="18">
        <v>0</v>
      </c>
      <c r="AE62" s="19">
        <v>0</v>
      </c>
      <c r="AF62" s="22" t="s">
        <v>142</v>
      </c>
    </row>
    <row r="63" spans="1:32" ht="12.6" customHeight="1">
      <c r="A63" s="39" t="s">
        <v>55</v>
      </c>
      <c r="B63" s="18">
        <v>1633</v>
      </c>
      <c r="C63" s="18">
        <v>1211</v>
      </c>
      <c r="D63" s="18">
        <v>1132</v>
      </c>
      <c r="E63" s="18">
        <v>70</v>
      </c>
      <c r="F63" s="18">
        <v>9</v>
      </c>
      <c r="G63" s="18">
        <v>359</v>
      </c>
      <c r="H63" s="18">
        <v>39</v>
      </c>
      <c r="I63" s="18">
        <v>57</v>
      </c>
      <c r="J63" s="18">
        <v>1</v>
      </c>
      <c r="K63" s="18">
        <v>0</v>
      </c>
      <c r="L63" s="18">
        <v>0</v>
      </c>
      <c r="M63" s="18">
        <v>0</v>
      </c>
      <c r="N63" s="18">
        <v>0</v>
      </c>
      <c r="O63" s="18">
        <v>0</v>
      </c>
      <c r="P63" s="18"/>
      <c r="Q63" s="18">
        <v>29</v>
      </c>
      <c r="R63" s="18">
        <v>194</v>
      </c>
      <c r="S63" s="18">
        <v>11</v>
      </c>
      <c r="T63" s="18">
        <v>1</v>
      </c>
      <c r="U63" s="18">
        <v>1</v>
      </c>
      <c r="V63" s="18">
        <v>0</v>
      </c>
      <c r="W63" s="18">
        <v>18</v>
      </c>
      <c r="X63" s="18">
        <v>8</v>
      </c>
      <c r="Y63" s="18">
        <v>63</v>
      </c>
      <c r="Z63" s="18">
        <v>25</v>
      </c>
      <c r="AA63" s="18">
        <v>37</v>
      </c>
      <c r="AB63" s="18">
        <v>1</v>
      </c>
      <c r="AC63" s="18">
        <v>0</v>
      </c>
      <c r="AD63" s="18">
        <v>0</v>
      </c>
      <c r="AE63" s="19">
        <v>0</v>
      </c>
      <c r="AF63" s="22" t="s">
        <v>159</v>
      </c>
    </row>
    <row r="64" spans="1:32" ht="12.6" customHeight="1">
      <c r="A64" s="39" t="s">
        <v>56</v>
      </c>
      <c r="B64" s="18">
        <v>2977</v>
      </c>
      <c r="C64" s="18">
        <v>1963</v>
      </c>
      <c r="D64" s="18">
        <v>1919</v>
      </c>
      <c r="E64" s="18">
        <v>35</v>
      </c>
      <c r="F64" s="18">
        <v>9</v>
      </c>
      <c r="G64" s="18">
        <v>720</v>
      </c>
      <c r="H64" s="18">
        <v>75</v>
      </c>
      <c r="I64" s="18">
        <v>82</v>
      </c>
      <c r="J64" s="18">
        <v>0</v>
      </c>
      <c r="K64" s="18">
        <v>0</v>
      </c>
      <c r="L64" s="18">
        <v>0</v>
      </c>
      <c r="M64" s="18">
        <v>0</v>
      </c>
      <c r="N64" s="18">
        <v>0</v>
      </c>
      <c r="O64" s="18">
        <v>0</v>
      </c>
      <c r="P64" s="18"/>
      <c r="Q64" s="18">
        <v>55</v>
      </c>
      <c r="R64" s="18">
        <v>409</v>
      </c>
      <c r="S64" s="18">
        <v>8</v>
      </c>
      <c r="T64" s="18">
        <v>0</v>
      </c>
      <c r="U64" s="18">
        <v>6</v>
      </c>
      <c r="V64" s="18">
        <v>1</v>
      </c>
      <c r="W64" s="18">
        <v>76</v>
      </c>
      <c r="X64" s="18">
        <v>8</v>
      </c>
      <c r="Y64" s="18">
        <v>294</v>
      </c>
      <c r="Z64" s="18">
        <v>37</v>
      </c>
      <c r="AA64" s="18">
        <v>105</v>
      </c>
      <c r="AB64" s="18">
        <v>10</v>
      </c>
      <c r="AC64" s="18">
        <v>142</v>
      </c>
      <c r="AD64" s="18">
        <v>0</v>
      </c>
      <c r="AE64" s="19">
        <v>0</v>
      </c>
      <c r="AF64" s="22" t="s">
        <v>160</v>
      </c>
    </row>
    <row r="65" spans="1:34" ht="12.6" customHeight="1">
      <c r="A65" s="39" t="s">
        <v>57</v>
      </c>
      <c r="B65" s="18">
        <v>2449</v>
      </c>
      <c r="C65" s="18">
        <v>1589</v>
      </c>
      <c r="D65" s="18">
        <v>1543</v>
      </c>
      <c r="E65" s="18">
        <v>37</v>
      </c>
      <c r="F65" s="18">
        <v>9</v>
      </c>
      <c r="G65" s="18">
        <v>616</v>
      </c>
      <c r="H65" s="18">
        <v>57</v>
      </c>
      <c r="I65" s="18">
        <v>71</v>
      </c>
      <c r="J65" s="18">
        <v>0</v>
      </c>
      <c r="K65" s="18">
        <v>0</v>
      </c>
      <c r="L65" s="18">
        <v>0</v>
      </c>
      <c r="M65" s="18">
        <v>0</v>
      </c>
      <c r="N65" s="18">
        <v>0</v>
      </c>
      <c r="O65" s="18">
        <v>0</v>
      </c>
      <c r="P65" s="18"/>
      <c r="Q65" s="18">
        <v>33</v>
      </c>
      <c r="R65" s="18">
        <v>346</v>
      </c>
      <c r="S65" s="18">
        <v>11</v>
      </c>
      <c r="T65" s="18">
        <v>6</v>
      </c>
      <c r="U65" s="18">
        <v>0</v>
      </c>
      <c r="V65" s="18">
        <v>0</v>
      </c>
      <c r="W65" s="18">
        <v>80</v>
      </c>
      <c r="X65" s="18">
        <v>12</v>
      </c>
      <c r="Y65" s="18">
        <v>244</v>
      </c>
      <c r="Z65" s="18">
        <v>46</v>
      </c>
      <c r="AA65" s="18">
        <v>141</v>
      </c>
      <c r="AB65" s="18">
        <v>4</v>
      </c>
      <c r="AC65" s="18">
        <v>53</v>
      </c>
      <c r="AD65" s="18">
        <v>0</v>
      </c>
      <c r="AE65" s="19">
        <v>0</v>
      </c>
      <c r="AF65" s="22" t="s">
        <v>161</v>
      </c>
    </row>
    <row r="66" spans="1:34" ht="12.6" customHeight="1">
      <c r="A66" s="39" t="s">
        <v>58</v>
      </c>
      <c r="B66" s="18">
        <v>4012</v>
      </c>
      <c r="C66" s="18">
        <v>2949</v>
      </c>
      <c r="D66" s="18">
        <v>2883</v>
      </c>
      <c r="E66" s="18">
        <v>61</v>
      </c>
      <c r="F66" s="18">
        <v>5</v>
      </c>
      <c r="G66" s="18">
        <v>857</v>
      </c>
      <c r="H66" s="18">
        <v>68</v>
      </c>
      <c r="I66" s="18">
        <v>150</v>
      </c>
      <c r="J66" s="18">
        <v>1</v>
      </c>
      <c r="K66" s="18">
        <v>0</v>
      </c>
      <c r="L66" s="18">
        <v>0</v>
      </c>
      <c r="M66" s="18">
        <v>0</v>
      </c>
      <c r="N66" s="18">
        <v>0</v>
      </c>
      <c r="O66" s="18">
        <v>0</v>
      </c>
      <c r="P66" s="18"/>
      <c r="Q66" s="18">
        <v>19</v>
      </c>
      <c r="R66" s="18">
        <v>553</v>
      </c>
      <c r="S66" s="18">
        <v>12</v>
      </c>
      <c r="T66" s="18">
        <v>1</v>
      </c>
      <c r="U66" s="18">
        <v>1</v>
      </c>
      <c r="V66" s="18">
        <v>0</v>
      </c>
      <c r="W66" s="18">
        <v>43</v>
      </c>
      <c r="X66" s="18">
        <v>9</v>
      </c>
      <c r="Y66" s="18">
        <v>206</v>
      </c>
      <c r="Z66" s="18">
        <v>51</v>
      </c>
      <c r="AA66" s="18">
        <v>153</v>
      </c>
      <c r="AB66" s="18">
        <v>2</v>
      </c>
      <c r="AC66" s="18">
        <v>0</v>
      </c>
      <c r="AD66" s="18">
        <v>0</v>
      </c>
      <c r="AE66" s="19">
        <v>0</v>
      </c>
      <c r="AF66" s="22" t="s">
        <v>142</v>
      </c>
    </row>
    <row r="67" spans="1:34" ht="12.6" customHeight="1">
      <c r="A67" s="39" t="s">
        <v>59</v>
      </c>
      <c r="B67" s="18">
        <v>2461</v>
      </c>
      <c r="C67" s="18">
        <v>1858</v>
      </c>
      <c r="D67" s="18">
        <v>1815</v>
      </c>
      <c r="E67" s="18">
        <v>33</v>
      </c>
      <c r="F67" s="18">
        <v>10</v>
      </c>
      <c r="G67" s="18">
        <v>514</v>
      </c>
      <c r="H67" s="18">
        <v>47</v>
      </c>
      <c r="I67" s="18">
        <v>119</v>
      </c>
      <c r="J67" s="18">
        <v>1</v>
      </c>
      <c r="K67" s="18">
        <v>0</v>
      </c>
      <c r="L67" s="18">
        <v>0</v>
      </c>
      <c r="M67" s="18">
        <v>0</v>
      </c>
      <c r="N67" s="18">
        <v>0</v>
      </c>
      <c r="O67" s="18">
        <v>0</v>
      </c>
      <c r="P67" s="18"/>
      <c r="Q67" s="18">
        <v>23</v>
      </c>
      <c r="R67" s="18">
        <v>264</v>
      </c>
      <c r="S67" s="18">
        <v>2</v>
      </c>
      <c r="T67" s="18">
        <v>5</v>
      </c>
      <c r="U67" s="18">
        <v>3</v>
      </c>
      <c r="V67" s="18">
        <v>0</v>
      </c>
      <c r="W67" s="18">
        <v>48</v>
      </c>
      <c r="X67" s="18">
        <v>2</v>
      </c>
      <c r="Y67" s="18">
        <v>89</v>
      </c>
      <c r="Z67" s="18">
        <v>31</v>
      </c>
      <c r="AA67" s="18">
        <v>52</v>
      </c>
      <c r="AB67" s="18">
        <v>6</v>
      </c>
      <c r="AC67" s="18">
        <v>0</v>
      </c>
      <c r="AD67" s="18">
        <v>0</v>
      </c>
      <c r="AE67" s="19">
        <v>0</v>
      </c>
      <c r="AF67" s="22" t="s">
        <v>162</v>
      </c>
    </row>
    <row r="68" spans="1:34" ht="12.6" customHeight="1">
      <c r="A68" s="39" t="s">
        <v>60</v>
      </c>
      <c r="B68" s="18">
        <v>3153</v>
      </c>
      <c r="C68" s="18">
        <v>2599</v>
      </c>
      <c r="D68" s="18">
        <v>2518</v>
      </c>
      <c r="E68" s="18">
        <v>81</v>
      </c>
      <c r="F68" s="18">
        <v>0</v>
      </c>
      <c r="G68" s="18">
        <v>381</v>
      </c>
      <c r="H68" s="18">
        <v>64</v>
      </c>
      <c r="I68" s="18">
        <v>110</v>
      </c>
      <c r="J68" s="18">
        <v>2</v>
      </c>
      <c r="K68" s="18">
        <v>0</v>
      </c>
      <c r="L68" s="18">
        <v>0</v>
      </c>
      <c r="M68" s="18">
        <v>0</v>
      </c>
      <c r="N68" s="18">
        <v>0</v>
      </c>
      <c r="O68" s="18">
        <v>0</v>
      </c>
      <c r="P68" s="18"/>
      <c r="Q68" s="18">
        <v>8</v>
      </c>
      <c r="R68" s="18">
        <v>155</v>
      </c>
      <c r="S68" s="18">
        <v>3</v>
      </c>
      <c r="T68" s="18">
        <v>0</v>
      </c>
      <c r="U68" s="18">
        <v>0</v>
      </c>
      <c r="V68" s="18">
        <v>0</v>
      </c>
      <c r="W68" s="18">
        <v>37</v>
      </c>
      <c r="X68" s="18">
        <v>2</v>
      </c>
      <c r="Y68" s="18">
        <v>173</v>
      </c>
      <c r="Z68" s="18">
        <v>38</v>
      </c>
      <c r="AA68" s="18">
        <v>134</v>
      </c>
      <c r="AB68" s="18">
        <v>1</v>
      </c>
      <c r="AC68" s="18">
        <v>0</v>
      </c>
      <c r="AD68" s="18">
        <v>0</v>
      </c>
      <c r="AE68" s="19">
        <v>0</v>
      </c>
      <c r="AF68" s="22" t="s">
        <v>163</v>
      </c>
    </row>
    <row r="69" spans="1:34" ht="12.6" customHeight="1">
      <c r="A69" s="39" t="s">
        <v>187</v>
      </c>
      <c r="B69" s="18">
        <v>2389</v>
      </c>
      <c r="C69" s="18">
        <v>1797</v>
      </c>
      <c r="D69" s="18">
        <v>1756</v>
      </c>
      <c r="E69" s="18">
        <v>40</v>
      </c>
      <c r="F69" s="18">
        <v>1</v>
      </c>
      <c r="G69" s="18">
        <v>455</v>
      </c>
      <c r="H69" s="18">
        <v>51</v>
      </c>
      <c r="I69" s="18">
        <v>32</v>
      </c>
      <c r="J69" s="18">
        <v>0</v>
      </c>
      <c r="K69" s="18">
        <v>0</v>
      </c>
      <c r="L69" s="18">
        <v>0</v>
      </c>
      <c r="M69" s="18">
        <v>0</v>
      </c>
      <c r="N69" s="18">
        <v>0</v>
      </c>
      <c r="O69" s="18">
        <v>0</v>
      </c>
      <c r="P69" s="18"/>
      <c r="Q69" s="18">
        <v>13</v>
      </c>
      <c r="R69" s="18">
        <v>318</v>
      </c>
      <c r="S69" s="18">
        <v>3</v>
      </c>
      <c r="T69" s="18">
        <v>1</v>
      </c>
      <c r="U69" s="18">
        <v>1</v>
      </c>
      <c r="V69" s="18">
        <v>1</v>
      </c>
      <c r="W69" s="18">
        <v>33</v>
      </c>
      <c r="X69" s="18">
        <v>2</v>
      </c>
      <c r="Y69" s="18">
        <v>137</v>
      </c>
      <c r="Z69" s="18">
        <v>34</v>
      </c>
      <c r="AA69" s="18">
        <v>101</v>
      </c>
      <c r="AB69" s="18">
        <v>2</v>
      </c>
      <c r="AC69" s="18">
        <v>0</v>
      </c>
      <c r="AD69" s="18">
        <v>0</v>
      </c>
      <c r="AE69" s="19">
        <v>0</v>
      </c>
      <c r="AF69" s="22" t="s">
        <v>164</v>
      </c>
    </row>
    <row r="70" spans="1:34" ht="12.75" customHeight="1">
      <c r="A70" s="39" t="s">
        <v>61</v>
      </c>
      <c r="B70" s="18">
        <v>2784</v>
      </c>
      <c r="C70" s="18">
        <v>2315</v>
      </c>
      <c r="D70" s="18">
        <v>2302</v>
      </c>
      <c r="E70" s="18">
        <v>13</v>
      </c>
      <c r="F70" s="18">
        <v>0</v>
      </c>
      <c r="G70" s="18">
        <v>352</v>
      </c>
      <c r="H70" s="18">
        <v>71</v>
      </c>
      <c r="I70" s="18">
        <v>109</v>
      </c>
      <c r="J70" s="18">
        <v>0</v>
      </c>
      <c r="K70" s="18">
        <v>0</v>
      </c>
      <c r="L70" s="18">
        <v>0</v>
      </c>
      <c r="M70" s="18">
        <v>0</v>
      </c>
      <c r="N70" s="18">
        <v>0</v>
      </c>
      <c r="O70" s="18">
        <v>0</v>
      </c>
      <c r="P70" s="18"/>
      <c r="Q70" s="18">
        <v>9</v>
      </c>
      <c r="R70" s="18">
        <v>134</v>
      </c>
      <c r="S70" s="18">
        <v>2</v>
      </c>
      <c r="T70" s="18">
        <v>1</v>
      </c>
      <c r="U70" s="18">
        <v>0</v>
      </c>
      <c r="V70" s="18">
        <v>1</v>
      </c>
      <c r="W70" s="18">
        <v>22</v>
      </c>
      <c r="X70" s="18">
        <v>3</v>
      </c>
      <c r="Y70" s="18">
        <v>117</v>
      </c>
      <c r="Z70" s="18">
        <v>36</v>
      </c>
      <c r="AA70" s="18">
        <v>81</v>
      </c>
      <c r="AB70" s="18">
        <v>0</v>
      </c>
      <c r="AC70" s="18">
        <v>0</v>
      </c>
      <c r="AD70" s="18">
        <v>0</v>
      </c>
      <c r="AE70" s="19">
        <v>0</v>
      </c>
      <c r="AF70" s="22" t="s">
        <v>165</v>
      </c>
    </row>
    <row r="71" spans="1:34" s="31" customFormat="1" ht="12.6" customHeight="1">
      <c r="A71" s="38" t="s">
        <v>101</v>
      </c>
      <c r="B71" s="32">
        <f t="shared" ref="B71:AB71" si="16">SUM(B72:B94)</f>
        <v>60648</v>
      </c>
      <c r="C71" s="32">
        <f t="shared" si="16"/>
        <v>45634</v>
      </c>
      <c r="D71" s="32">
        <f t="shared" si="16"/>
        <v>44917</v>
      </c>
      <c r="E71" s="32">
        <f t="shared" si="16"/>
        <v>0</v>
      </c>
      <c r="F71" s="32">
        <f t="shared" si="16"/>
        <v>717</v>
      </c>
      <c r="G71" s="32">
        <f t="shared" si="16"/>
        <v>13224</v>
      </c>
      <c r="H71" s="32">
        <f t="shared" si="16"/>
        <v>595</v>
      </c>
      <c r="I71" s="32">
        <f t="shared" si="16"/>
        <v>5268</v>
      </c>
      <c r="J71" s="32">
        <f t="shared" si="16"/>
        <v>277</v>
      </c>
      <c r="K71" s="32">
        <f t="shared" si="16"/>
        <v>4</v>
      </c>
      <c r="L71" s="32">
        <f t="shared" si="16"/>
        <v>5</v>
      </c>
      <c r="M71" s="32">
        <f t="shared" si="16"/>
        <v>7</v>
      </c>
      <c r="N71" s="32">
        <f t="shared" si="16"/>
        <v>26</v>
      </c>
      <c r="O71" s="32">
        <f t="shared" si="16"/>
        <v>23</v>
      </c>
      <c r="P71" s="32"/>
      <c r="Q71" s="32">
        <f t="shared" si="16"/>
        <v>514</v>
      </c>
      <c r="R71" s="32">
        <f t="shared" si="16"/>
        <v>5578</v>
      </c>
      <c r="S71" s="32">
        <f t="shared" si="16"/>
        <v>117</v>
      </c>
      <c r="T71" s="32">
        <f t="shared" si="16"/>
        <v>58</v>
      </c>
      <c r="U71" s="32">
        <f t="shared" si="16"/>
        <v>75</v>
      </c>
      <c r="V71" s="32">
        <f t="shared" si="16"/>
        <v>27</v>
      </c>
      <c r="W71" s="32">
        <f t="shared" si="16"/>
        <v>538</v>
      </c>
      <c r="X71" s="32">
        <f t="shared" si="16"/>
        <v>112</v>
      </c>
      <c r="Y71" s="32">
        <f t="shared" si="16"/>
        <v>1790</v>
      </c>
      <c r="Z71" s="32">
        <f t="shared" si="16"/>
        <v>911</v>
      </c>
      <c r="AA71" s="32">
        <f t="shared" si="16"/>
        <v>723</v>
      </c>
      <c r="AB71" s="32">
        <f t="shared" si="16"/>
        <v>156</v>
      </c>
      <c r="AC71" s="32">
        <v>0</v>
      </c>
      <c r="AD71" s="32">
        <v>0</v>
      </c>
      <c r="AE71" s="33">
        <v>0</v>
      </c>
      <c r="AF71" s="30" t="s">
        <v>166</v>
      </c>
    </row>
    <row r="72" spans="1:34" ht="20.25" customHeight="1">
      <c r="A72" s="39" t="s">
        <v>62</v>
      </c>
      <c r="B72" s="18">
        <v>4195</v>
      </c>
      <c r="C72" s="18">
        <v>3057</v>
      </c>
      <c r="D72" s="18">
        <v>2938</v>
      </c>
      <c r="E72" s="18">
        <v>0</v>
      </c>
      <c r="F72" s="18">
        <v>119</v>
      </c>
      <c r="G72" s="18">
        <v>1037</v>
      </c>
      <c r="H72" s="18">
        <v>94</v>
      </c>
      <c r="I72" s="18">
        <v>301</v>
      </c>
      <c r="J72" s="18">
        <v>13</v>
      </c>
      <c r="K72" s="18">
        <v>0</v>
      </c>
      <c r="L72" s="18">
        <v>0</v>
      </c>
      <c r="M72" s="18">
        <v>0</v>
      </c>
      <c r="N72" s="18">
        <v>0</v>
      </c>
      <c r="O72" s="18">
        <v>0</v>
      </c>
      <c r="P72" s="18"/>
      <c r="Q72" s="18">
        <v>64</v>
      </c>
      <c r="R72" s="18">
        <v>517</v>
      </c>
      <c r="S72" s="18">
        <v>6</v>
      </c>
      <c r="T72" s="18">
        <v>4</v>
      </c>
      <c r="U72" s="18">
        <v>4</v>
      </c>
      <c r="V72" s="18">
        <v>0</v>
      </c>
      <c r="W72" s="18">
        <v>28</v>
      </c>
      <c r="X72" s="18">
        <v>6</v>
      </c>
      <c r="Y72" s="18">
        <v>101</v>
      </c>
      <c r="Z72" s="18">
        <v>55</v>
      </c>
      <c r="AA72" s="18">
        <v>32</v>
      </c>
      <c r="AB72" s="18">
        <v>14</v>
      </c>
      <c r="AC72" s="20">
        <v>0</v>
      </c>
      <c r="AD72" s="20">
        <v>0</v>
      </c>
      <c r="AE72" s="21">
        <v>0</v>
      </c>
      <c r="AF72" s="22" t="s">
        <v>167</v>
      </c>
      <c r="AH72" s="10"/>
    </row>
    <row r="73" spans="1:34" ht="12.6" customHeight="1">
      <c r="A73" s="39" t="s">
        <v>63</v>
      </c>
      <c r="B73" s="18">
        <v>1415</v>
      </c>
      <c r="C73" s="18">
        <v>960</v>
      </c>
      <c r="D73" s="18">
        <v>945</v>
      </c>
      <c r="E73" s="18">
        <v>0</v>
      </c>
      <c r="F73" s="18">
        <v>15</v>
      </c>
      <c r="G73" s="18">
        <v>430</v>
      </c>
      <c r="H73" s="18">
        <v>68</v>
      </c>
      <c r="I73" s="18">
        <v>176</v>
      </c>
      <c r="J73" s="18">
        <v>15</v>
      </c>
      <c r="K73" s="18">
        <v>1</v>
      </c>
      <c r="L73" s="18">
        <v>0</v>
      </c>
      <c r="M73" s="18">
        <v>1</v>
      </c>
      <c r="N73" s="18">
        <v>1</v>
      </c>
      <c r="O73" s="18">
        <v>5</v>
      </c>
      <c r="P73" s="18"/>
      <c r="Q73" s="18">
        <v>36</v>
      </c>
      <c r="R73" s="18">
        <v>112</v>
      </c>
      <c r="S73" s="18">
        <v>4</v>
      </c>
      <c r="T73" s="18">
        <v>0</v>
      </c>
      <c r="U73" s="18">
        <v>2</v>
      </c>
      <c r="V73" s="18">
        <v>0</v>
      </c>
      <c r="W73" s="18">
        <v>6</v>
      </c>
      <c r="X73" s="18">
        <v>3</v>
      </c>
      <c r="Y73" s="18">
        <v>25</v>
      </c>
      <c r="Z73" s="18">
        <v>25</v>
      </c>
      <c r="AA73" s="18">
        <v>0</v>
      </c>
      <c r="AB73" s="18">
        <v>0</v>
      </c>
      <c r="AC73" s="20">
        <v>0</v>
      </c>
      <c r="AD73" s="20">
        <v>0</v>
      </c>
      <c r="AE73" s="21">
        <v>0</v>
      </c>
      <c r="AF73" s="22" t="s">
        <v>168</v>
      </c>
    </row>
    <row r="74" spans="1:34" ht="12.6" customHeight="1">
      <c r="A74" s="39" t="s">
        <v>64</v>
      </c>
      <c r="B74" s="18">
        <v>2188</v>
      </c>
      <c r="C74" s="18">
        <v>1714</v>
      </c>
      <c r="D74" s="18">
        <v>1668</v>
      </c>
      <c r="E74" s="18">
        <v>0</v>
      </c>
      <c r="F74" s="18">
        <v>46</v>
      </c>
      <c r="G74" s="18">
        <v>432</v>
      </c>
      <c r="H74" s="18">
        <v>29</v>
      </c>
      <c r="I74" s="18">
        <v>139</v>
      </c>
      <c r="J74" s="18">
        <v>4</v>
      </c>
      <c r="K74" s="18">
        <v>1</v>
      </c>
      <c r="L74" s="18">
        <v>1</v>
      </c>
      <c r="M74" s="18">
        <v>0</v>
      </c>
      <c r="N74" s="18">
        <v>7</v>
      </c>
      <c r="O74" s="18">
        <v>2</v>
      </c>
      <c r="P74" s="18"/>
      <c r="Q74" s="18">
        <v>10</v>
      </c>
      <c r="R74" s="18">
        <v>170</v>
      </c>
      <c r="S74" s="18">
        <v>5</v>
      </c>
      <c r="T74" s="18">
        <v>3</v>
      </c>
      <c r="U74" s="18">
        <v>9</v>
      </c>
      <c r="V74" s="18">
        <v>1</v>
      </c>
      <c r="W74" s="18">
        <v>46</v>
      </c>
      <c r="X74" s="18">
        <v>5</v>
      </c>
      <c r="Y74" s="18">
        <v>42</v>
      </c>
      <c r="Z74" s="18">
        <v>32</v>
      </c>
      <c r="AA74" s="18">
        <v>5</v>
      </c>
      <c r="AB74" s="18">
        <v>5</v>
      </c>
      <c r="AC74" s="20">
        <v>0</v>
      </c>
      <c r="AD74" s="20">
        <v>0</v>
      </c>
      <c r="AE74" s="21">
        <v>0</v>
      </c>
      <c r="AF74" s="22" t="s">
        <v>169</v>
      </c>
    </row>
    <row r="75" spans="1:34" ht="12.6" customHeight="1">
      <c r="A75" s="39" t="s">
        <v>65</v>
      </c>
      <c r="B75" s="18">
        <v>3933</v>
      </c>
      <c r="C75" s="18">
        <v>3002</v>
      </c>
      <c r="D75" s="18">
        <v>2932</v>
      </c>
      <c r="E75" s="18">
        <v>0</v>
      </c>
      <c r="F75" s="18">
        <v>70</v>
      </c>
      <c r="G75" s="18">
        <v>845</v>
      </c>
      <c r="H75" s="18">
        <v>28</v>
      </c>
      <c r="I75" s="18">
        <v>265</v>
      </c>
      <c r="J75" s="18">
        <v>5</v>
      </c>
      <c r="K75" s="18">
        <v>0</v>
      </c>
      <c r="L75" s="18">
        <v>0</v>
      </c>
      <c r="M75" s="18">
        <v>0</v>
      </c>
      <c r="N75" s="18">
        <v>0</v>
      </c>
      <c r="O75" s="18">
        <v>4</v>
      </c>
      <c r="P75" s="18"/>
      <c r="Q75" s="18">
        <v>32</v>
      </c>
      <c r="R75" s="18">
        <v>453</v>
      </c>
      <c r="S75" s="18">
        <v>6</v>
      </c>
      <c r="T75" s="18">
        <v>2</v>
      </c>
      <c r="U75" s="18">
        <v>2</v>
      </c>
      <c r="V75" s="18">
        <v>4</v>
      </c>
      <c r="W75" s="18">
        <v>40</v>
      </c>
      <c r="X75" s="18">
        <v>4</v>
      </c>
      <c r="Y75" s="18">
        <v>86</v>
      </c>
      <c r="Z75" s="18">
        <v>61</v>
      </c>
      <c r="AA75" s="18">
        <v>19</v>
      </c>
      <c r="AB75" s="18">
        <v>6</v>
      </c>
      <c r="AC75" s="20">
        <v>0</v>
      </c>
      <c r="AD75" s="20">
        <v>0</v>
      </c>
      <c r="AE75" s="21">
        <v>0</v>
      </c>
      <c r="AF75" s="22" t="s">
        <v>170</v>
      </c>
    </row>
    <row r="76" spans="1:34" ht="12.6" customHeight="1">
      <c r="A76" s="39" t="s">
        <v>66</v>
      </c>
      <c r="B76" s="18">
        <v>1948</v>
      </c>
      <c r="C76" s="18">
        <v>1484</v>
      </c>
      <c r="D76" s="18">
        <v>1450</v>
      </c>
      <c r="E76" s="18">
        <v>0</v>
      </c>
      <c r="F76" s="18">
        <v>34</v>
      </c>
      <c r="G76" s="18">
        <v>421</v>
      </c>
      <c r="H76" s="18">
        <v>8</v>
      </c>
      <c r="I76" s="18">
        <v>146</v>
      </c>
      <c r="J76" s="18">
        <v>4</v>
      </c>
      <c r="K76" s="18">
        <v>0</v>
      </c>
      <c r="L76" s="18">
        <v>0</v>
      </c>
      <c r="M76" s="18">
        <v>0</v>
      </c>
      <c r="N76" s="18">
        <v>1</v>
      </c>
      <c r="O76" s="18">
        <v>0</v>
      </c>
      <c r="P76" s="18"/>
      <c r="Q76" s="18">
        <v>19</v>
      </c>
      <c r="R76" s="18">
        <v>212</v>
      </c>
      <c r="S76" s="18">
        <v>1</v>
      </c>
      <c r="T76" s="18">
        <v>8</v>
      </c>
      <c r="U76" s="18">
        <v>6</v>
      </c>
      <c r="V76" s="18">
        <v>0</v>
      </c>
      <c r="W76" s="18">
        <v>13</v>
      </c>
      <c r="X76" s="18">
        <v>3</v>
      </c>
      <c r="Y76" s="18">
        <v>43</v>
      </c>
      <c r="Z76" s="18">
        <v>28</v>
      </c>
      <c r="AA76" s="18">
        <v>13</v>
      </c>
      <c r="AB76" s="18">
        <v>2</v>
      </c>
      <c r="AC76" s="20">
        <v>0</v>
      </c>
      <c r="AD76" s="20">
        <v>0</v>
      </c>
      <c r="AE76" s="21">
        <v>0</v>
      </c>
      <c r="AF76" s="22" t="s">
        <v>171</v>
      </c>
    </row>
    <row r="77" spans="1:34" ht="12.6" customHeight="1">
      <c r="A77" s="39" t="s">
        <v>67</v>
      </c>
      <c r="B77" s="18">
        <v>2707</v>
      </c>
      <c r="C77" s="18">
        <v>1967</v>
      </c>
      <c r="D77" s="18">
        <v>1927</v>
      </c>
      <c r="E77" s="18">
        <v>0</v>
      </c>
      <c r="F77" s="18">
        <v>40</v>
      </c>
      <c r="G77" s="18">
        <v>685</v>
      </c>
      <c r="H77" s="18">
        <v>59</v>
      </c>
      <c r="I77" s="18">
        <v>272</v>
      </c>
      <c r="J77" s="18">
        <v>12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/>
      <c r="Q77" s="18">
        <v>46</v>
      </c>
      <c r="R77" s="18">
        <v>252</v>
      </c>
      <c r="S77" s="18">
        <v>2</v>
      </c>
      <c r="T77" s="18">
        <v>2</v>
      </c>
      <c r="U77" s="18">
        <v>2</v>
      </c>
      <c r="V77" s="18">
        <v>1</v>
      </c>
      <c r="W77" s="18">
        <v>26</v>
      </c>
      <c r="X77" s="18">
        <v>11</v>
      </c>
      <c r="Y77" s="18">
        <v>55</v>
      </c>
      <c r="Z77" s="18">
        <v>41</v>
      </c>
      <c r="AA77" s="18">
        <v>8</v>
      </c>
      <c r="AB77" s="18">
        <v>6</v>
      </c>
      <c r="AC77" s="20">
        <v>0</v>
      </c>
      <c r="AD77" s="20">
        <v>0</v>
      </c>
      <c r="AE77" s="21">
        <v>0</v>
      </c>
      <c r="AF77" s="22" t="s">
        <v>172</v>
      </c>
    </row>
    <row r="78" spans="1:34" ht="12.6" customHeight="1">
      <c r="A78" s="39" t="s">
        <v>68</v>
      </c>
      <c r="B78" s="18">
        <v>1439</v>
      </c>
      <c r="C78" s="18">
        <v>1147</v>
      </c>
      <c r="D78" s="18">
        <v>1144</v>
      </c>
      <c r="E78" s="18">
        <v>0</v>
      </c>
      <c r="F78" s="18">
        <v>3</v>
      </c>
      <c r="G78" s="18">
        <v>260</v>
      </c>
      <c r="H78" s="18">
        <v>8</v>
      </c>
      <c r="I78" s="18">
        <v>132</v>
      </c>
      <c r="J78" s="18">
        <v>2</v>
      </c>
      <c r="K78" s="18">
        <v>0</v>
      </c>
      <c r="L78" s="18">
        <v>0</v>
      </c>
      <c r="M78" s="18">
        <v>0</v>
      </c>
      <c r="N78" s="18">
        <v>0</v>
      </c>
      <c r="O78" s="18">
        <v>0</v>
      </c>
      <c r="P78" s="18"/>
      <c r="Q78" s="18">
        <v>5</v>
      </c>
      <c r="R78" s="18">
        <v>92</v>
      </c>
      <c r="S78" s="18">
        <v>0</v>
      </c>
      <c r="T78" s="18">
        <v>3</v>
      </c>
      <c r="U78" s="18">
        <v>10</v>
      </c>
      <c r="V78" s="18">
        <v>0</v>
      </c>
      <c r="W78" s="18">
        <v>7</v>
      </c>
      <c r="X78" s="18">
        <v>1</v>
      </c>
      <c r="Y78" s="18">
        <v>32</v>
      </c>
      <c r="Z78" s="18">
        <v>23</v>
      </c>
      <c r="AA78" s="18">
        <v>7</v>
      </c>
      <c r="AB78" s="18">
        <v>2</v>
      </c>
      <c r="AC78" s="20">
        <v>0</v>
      </c>
      <c r="AD78" s="20">
        <v>0</v>
      </c>
      <c r="AE78" s="21">
        <v>0</v>
      </c>
      <c r="AF78" s="22" t="s">
        <v>189</v>
      </c>
    </row>
    <row r="79" spans="1:34" ht="12.6" customHeight="1">
      <c r="A79" s="39" t="s">
        <v>69</v>
      </c>
      <c r="B79" s="18">
        <v>2325</v>
      </c>
      <c r="C79" s="18">
        <v>1605</v>
      </c>
      <c r="D79" s="18">
        <v>1571</v>
      </c>
      <c r="E79" s="18">
        <v>0</v>
      </c>
      <c r="F79" s="18">
        <v>34</v>
      </c>
      <c r="G79" s="18">
        <v>632</v>
      </c>
      <c r="H79" s="18">
        <v>25</v>
      </c>
      <c r="I79" s="18">
        <v>248</v>
      </c>
      <c r="J79" s="18">
        <v>4</v>
      </c>
      <c r="K79" s="18">
        <v>0</v>
      </c>
      <c r="L79" s="18">
        <v>0</v>
      </c>
      <c r="M79" s="18">
        <v>0</v>
      </c>
      <c r="N79" s="18">
        <v>4</v>
      </c>
      <c r="O79" s="18">
        <v>1</v>
      </c>
      <c r="P79" s="18"/>
      <c r="Q79" s="18">
        <v>33</v>
      </c>
      <c r="R79" s="18">
        <v>256</v>
      </c>
      <c r="S79" s="18">
        <v>5</v>
      </c>
      <c r="T79" s="18">
        <v>0</v>
      </c>
      <c r="U79" s="18">
        <v>0</v>
      </c>
      <c r="V79" s="18">
        <v>0</v>
      </c>
      <c r="W79" s="18">
        <v>54</v>
      </c>
      <c r="X79" s="18">
        <v>2</v>
      </c>
      <c r="Y79" s="18">
        <v>88</v>
      </c>
      <c r="Z79" s="18">
        <v>41</v>
      </c>
      <c r="AA79" s="18">
        <v>40</v>
      </c>
      <c r="AB79" s="18">
        <v>7</v>
      </c>
      <c r="AC79" s="20">
        <v>0</v>
      </c>
      <c r="AD79" s="20">
        <v>0</v>
      </c>
      <c r="AE79" s="21">
        <v>0</v>
      </c>
      <c r="AF79" s="22" t="s">
        <v>141</v>
      </c>
    </row>
    <row r="80" spans="1:34" ht="12.6" customHeight="1">
      <c r="A80" s="39" t="s">
        <v>70</v>
      </c>
      <c r="B80" s="18">
        <v>1740</v>
      </c>
      <c r="C80" s="18">
        <v>1208</v>
      </c>
      <c r="D80" s="18">
        <v>1185</v>
      </c>
      <c r="E80" s="18">
        <v>0</v>
      </c>
      <c r="F80" s="18">
        <v>23</v>
      </c>
      <c r="G80" s="18">
        <v>446</v>
      </c>
      <c r="H80" s="18">
        <v>7</v>
      </c>
      <c r="I80" s="18">
        <v>184</v>
      </c>
      <c r="J80" s="18">
        <v>12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/>
      <c r="Q80" s="18">
        <v>23</v>
      </c>
      <c r="R80" s="18">
        <v>161</v>
      </c>
      <c r="S80" s="18">
        <v>7</v>
      </c>
      <c r="T80" s="18">
        <v>2</v>
      </c>
      <c r="U80" s="18">
        <v>0</v>
      </c>
      <c r="V80" s="18">
        <v>4</v>
      </c>
      <c r="W80" s="18">
        <v>46</v>
      </c>
      <c r="X80" s="18">
        <v>0</v>
      </c>
      <c r="Y80" s="18">
        <v>86</v>
      </c>
      <c r="Z80" s="18">
        <v>31</v>
      </c>
      <c r="AA80" s="18">
        <v>46</v>
      </c>
      <c r="AB80" s="18">
        <v>9</v>
      </c>
      <c r="AC80" s="20">
        <v>0</v>
      </c>
      <c r="AD80" s="20">
        <v>0</v>
      </c>
      <c r="AE80" s="21">
        <v>0</v>
      </c>
      <c r="AF80" s="22" t="s">
        <v>173</v>
      </c>
    </row>
    <row r="81" spans="1:34" ht="12.6" customHeight="1">
      <c r="A81" s="39" t="s">
        <v>71</v>
      </c>
      <c r="B81" s="18">
        <v>1577</v>
      </c>
      <c r="C81" s="18">
        <v>1202</v>
      </c>
      <c r="D81" s="18">
        <v>1192</v>
      </c>
      <c r="E81" s="18">
        <v>0</v>
      </c>
      <c r="F81" s="18">
        <v>10</v>
      </c>
      <c r="G81" s="18">
        <v>343</v>
      </c>
      <c r="H81" s="18">
        <v>3</v>
      </c>
      <c r="I81" s="18">
        <v>122</v>
      </c>
      <c r="J81" s="18">
        <v>8</v>
      </c>
      <c r="K81" s="18">
        <v>0</v>
      </c>
      <c r="L81" s="18">
        <v>0</v>
      </c>
      <c r="M81" s="18">
        <v>0</v>
      </c>
      <c r="N81" s="18">
        <v>0</v>
      </c>
      <c r="O81" s="18">
        <v>0</v>
      </c>
      <c r="P81" s="18"/>
      <c r="Q81" s="18">
        <v>16</v>
      </c>
      <c r="R81" s="18">
        <v>172</v>
      </c>
      <c r="S81" s="18">
        <v>1</v>
      </c>
      <c r="T81" s="18">
        <v>2</v>
      </c>
      <c r="U81" s="18">
        <v>1</v>
      </c>
      <c r="V81" s="18">
        <v>2</v>
      </c>
      <c r="W81" s="18">
        <v>16</v>
      </c>
      <c r="X81" s="18">
        <v>0</v>
      </c>
      <c r="Y81" s="18">
        <v>32</v>
      </c>
      <c r="Z81" s="18">
        <v>20</v>
      </c>
      <c r="AA81" s="18">
        <v>9</v>
      </c>
      <c r="AB81" s="18">
        <v>3</v>
      </c>
      <c r="AC81" s="20">
        <v>0</v>
      </c>
      <c r="AD81" s="20">
        <v>0</v>
      </c>
      <c r="AE81" s="21">
        <v>0</v>
      </c>
      <c r="AF81" s="22" t="s">
        <v>174</v>
      </c>
    </row>
    <row r="82" spans="1:34" ht="12.6" customHeight="1">
      <c r="A82" s="39" t="s">
        <v>72</v>
      </c>
      <c r="B82" s="18">
        <v>942</v>
      </c>
      <c r="C82" s="18">
        <v>727</v>
      </c>
      <c r="D82" s="18">
        <v>705</v>
      </c>
      <c r="E82" s="18">
        <v>0</v>
      </c>
      <c r="F82" s="18">
        <v>22</v>
      </c>
      <c r="G82" s="18">
        <v>195</v>
      </c>
      <c r="H82" s="18">
        <v>5</v>
      </c>
      <c r="I82" s="18">
        <v>70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/>
      <c r="Q82" s="18">
        <v>19</v>
      </c>
      <c r="R82" s="18">
        <v>98</v>
      </c>
      <c r="S82" s="18">
        <v>0</v>
      </c>
      <c r="T82" s="18">
        <v>1</v>
      </c>
      <c r="U82" s="18">
        <v>0</v>
      </c>
      <c r="V82" s="18">
        <v>0</v>
      </c>
      <c r="W82" s="18">
        <v>2</v>
      </c>
      <c r="X82" s="18">
        <v>0</v>
      </c>
      <c r="Y82" s="18">
        <v>20</v>
      </c>
      <c r="Z82" s="18">
        <v>17</v>
      </c>
      <c r="AA82" s="18">
        <v>3</v>
      </c>
      <c r="AB82" s="18">
        <v>0</v>
      </c>
      <c r="AC82" s="20">
        <v>0</v>
      </c>
      <c r="AD82" s="20">
        <v>0</v>
      </c>
      <c r="AE82" s="21">
        <v>0</v>
      </c>
      <c r="AF82" s="22" t="s">
        <v>175</v>
      </c>
    </row>
    <row r="83" spans="1:34" ht="12.6" customHeight="1">
      <c r="A83" s="39" t="s">
        <v>73</v>
      </c>
      <c r="B83" s="18">
        <v>2089</v>
      </c>
      <c r="C83" s="18">
        <v>1587</v>
      </c>
      <c r="D83" s="18">
        <v>1560</v>
      </c>
      <c r="E83" s="18">
        <v>0</v>
      </c>
      <c r="F83" s="18">
        <v>27</v>
      </c>
      <c r="G83" s="18">
        <v>454</v>
      </c>
      <c r="H83" s="18">
        <v>26</v>
      </c>
      <c r="I83" s="18">
        <v>253</v>
      </c>
      <c r="J83" s="18">
        <v>14</v>
      </c>
      <c r="K83" s="18">
        <v>0</v>
      </c>
      <c r="L83" s="18">
        <v>0</v>
      </c>
      <c r="M83" s="18">
        <v>0</v>
      </c>
      <c r="N83" s="18">
        <v>0</v>
      </c>
      <c r="O83" s="18">
        <v>0</v>
      </c>
      <c r="P83" s="18"/>
      <c r="Q83" s="18">
        <v>10</v>
      </c>
      <c r="R83" s="18">
        <v>124</v>
      </c>
      <c r="S83" s="18">
        <v>5</v>
      </c>
      <c r="T83" s="18">
        <v>0</v>
      </c>
      <c r="U83" s="18">
        <v>3</v>
      </c>
      <c r="V83" s="18">
        <v>0</v>
      </c>
      <c r="W83" s="18">
        <v>18</v>
      </c>
      <c r="X83" s="18">
        <v>1</v>
      </c>
      <c r="Y83" s="18">
        <v>48</v>
      </c>
      <c r="Z83" s="18">
        <v>41</v>
      </c>
      <c r="AA83" s="18">
        <v>1</v>
      </c>
      <c r="AB83" s="18">
        <v>6</v>
      </c>
      <c r="AC83" s="20">
        <v>0</v>
      </c>
      <c r="AD83" s="20">
        <v>0</v>
      </c>
      <c r="AE83" s="21">
        <v>0</v>
      </c>
      <c r="AF83" s="22" t="s">
        <v>176</v>
      </c>
    </row>
    <row r="84" spans="1:34" ht="12.6" customHeight="1">
      <c r="A84" s="39" t="s">
        <v>74</v>
      </c>
      <c r="B84" s="18">
        <v>839</v>
      </c>
      <c r="C84" s="18">
        <v>560</v>
      </c>
      <c r="D84" s="18">
        <v>539</v>
      </c>
      <c r="E84" s="18">
        <v>0</v>
      </c>
      <c r="F84" s="18">
        <v>21</v>
      </c>
      <c r="G84" s="18">
        <v>236</v>
      </c>
      <c r="H84" s="18">
        <v>15</v>
      </c>
      <c r="I84" s="18">
        <v>105</v>
      </c>
      <c r="J84" s="18">
        <v>2</v>
      </c>
      <c r="K84" s="18">
        <v>0</v>
      </c>
      <c r="L84" s="18">
        <v>0</v>
      </c>
      <c r="M84" s="18">
        <v>0</v>
      </c>
      <c r="N84" s="18">
        <v>1</v>
      </c>
      <c r="O84" s="18">
        <v>1</v>
      </c>
      <c r="P84" s="18"/>
      <c r="Q84" s="18">
        <v>9</v>
      </c>
      <c r="R84" s="18">
        <v>66</v>
      </c>
      <c r="S84" s="18">
        <v>0</v>
      </c>
      <c r="T84" s="18">
        <v>1</v>
      </c>
      <c r="U84" s="18">
        <v>0</v>
      </c>
      <c r="V84" s="18">
        <v>3</v>
      </c>
      <c r="W84" s="18">
        <v>33</v>
      </c>
      <c r="X84" s="18">
        <v>0</v>
      </c>
      <c r="Y84" s="18">
        <v>43</v>
      </c>
      <c r="Z84" s="18">
        <v>18</v>
      </c>
      <c r="AA84" s="18">
        <v>25</v>
      </c>
      <c r="AB84" s="18">
        <v>0</v>
      </c>
      <c r="AC84" s="20">
        <v>0</v>
      </c>
      <c r="AD84" s="20">
        <v>0</v>
      </c>
      <c r="AE84" s="21">
        <v>0</v>
      </c>
      <c r="AF84" s="22" t="s">
        <v>177</v>
      </c>
    </row>
    <row r="85" spans="1:34" ht="12.6" customHeight="1">
      <c r="A85" s="39" t="s">
        <v>100</v>
      </c>
      <c r="B85" s="18">
        <v>1290</v>
      </c>
      <c r="C85" s="18">
        <v>1078</v>
      </c>
      <c r="D85" s="18">
        <v>1070</v>
      </c>
      <c r="E85" s="18">
        <v>0</v>
      </c>
      <c r="F85" s="18">
        <v>8</v>
      </c>
      <c r="G85" s="18">
        <v>190</v>
      </c>
      <c r="H85" s="18">
        <v>12</v>
      </c>
      <c r="I85" s="18">
        <v>117</v>
      </c>
      <c r="J85" s="18">
        <v>15</v>
      </c>
      <c r="K85" s="18">
        <v>0</v>
      </c>
      <c r="L85" s="18">
        <v>0</v>
      </c>
      <c r="M85" s="18">
        <v>1</v>
      </c>
      <c r="N85" s="18">
        <v>0</v>
      </c>
      <c r="O85" s="18">
        <v>0</v>
      </c>
      <c r="P85" s="18"/>
      <c r="Q85" s="18">
        <v>5</v>
      </c>
      <c r="R85" s="18">
        <v>40</v>
      </c>
      <c r="S85" s="18">
        <v>0</v>
      </c>
      <c r="T85" s="18">
        <v>0</v>
      </c>
      <c r="U85" s="18">
        <v>0</v>
      </c>
      <c r="V85" s="18">
        <v>0</v>
      </c>
      <c r="W85" s="18">
        <v>0</v>
      </c>
      <c r="X85" s="18">
        <v>0</v>
      </c>
      <c r="Y85" s="18">
        <v>22</v>
      </c>
      <c r="Z85" s="18">
        <v>22</v>
      </c>
      <c r="AA85" s="18">
        <v>0</v>
      </c>
      <c r="AB85" s="18">
        <v>0</v>
      </c>
      <c r="AC85" s="20">
        <v>0</v>
      </c>
      <c r="AD85" s="20">
        <v>0</v>
      </c>
      <c r="AE85" s="21">
        <v>0</v>
      </c>
      <c r="AF85" s="22" t="s">
        <v>173</v>
      </c>
    </row>
    <row r="86" spans="1:34" ht="12.6" customHeight="1">
      <c r="A86" s="39" t="s">
        <v>75</v>
      </c>
      <c r="B86" s="18">
        <v>2028</v>
      </c>
      <c r="C86" s="18">
        <v>1564</v>
      </c>
      <c r="D86" s="18">
        <v>1560</v>
      </c>
      <c r="E86" s="18">
        <v>0</v>
      </c>
      <c r="F86" s="18">
        <v>4</v>
      </c>
      <c r="G86" s="18">
        <v>426</v>
      </c>
      <c r="H86" s="18">
        <v>59</v>
      </c>
      <c r="I86" s="18">
        <v>213</v>
      </c>
      <c r="J86" s="18">
        <v>4</v>
      </c>
      <c r="K86" s="18">
        <v>0</v>
      </c>
      <c r="L86" s="18">
        <v>0</v>
      </c>
      <c r="M86" s="18">
        <v>0</v>
      </c>
      <c r="N86" s="18">
        <v>0</v>
      </c>
      <c r="O86" s="18">
        <v>0</v>
      </c>
      <c r="P86" s="18"/>
      <c r="Q86" s="18">
        <v>36</v>
      </c>
      <c r="R86" s="18">
        <v>84</v>
      </c>
      <c r="S86" s="18">
        <v>1</v>
      </c>
      <c r="T86" s="18">
        <v>5</v>
      </c>
      <c r="U86" s="18">
        <v>2</v>
      </c>
      <c r="V86" s="18">
        <v>0</v>
      </c>
      <c r="W86" s="18">
        <v>22</v>
      </c>
      <c r="X86" s="18">
        <v>0</v>
      </c>
      <c r="Y86" s="18">
        <v>38</v>
      </c>
      <c r="Z86" s="18">
        <v>35</v>
      </c>
      <c r="AA86" s="18">
        <v>2</v>
      </c>
      <c r="AB86" s="18">
        <v>1</v>
      </c>
      <c r="AC86" s="20">
        <v>0</v>
      </c>
      <c r="AD86" s="20">
        <v>0</v>
      </c>
      <c r="AE86" s="21">
        <v>0</v>
      </c>
      <c r="AF86" s="22" t="s">
        <v>158</v>
      </c>
    </row>
    <row r="87" spans="1:34" ht="12.6" customHeight="1">
      <c r="A87" s="39" t="s">
        <v>76</v>
      </c>
      <c r="B87" s="18">
        <v>8815</v>
      </c>
      <c r="C87" s="18">
        <v>6957</v>
      </c>
      <c r="D87" s="18">
        <v>6905</v>
      </c>
      <c r="E87" s="18">
        <v>0</v>
      </c>
      <c r="F87" s="18">
        <v>52</v>
      </c>
      <c r="G87" s="18">
        <v>1535</v>
      </c>
      <c r="H87" s="18">
        <v>21</v>
      </c>
      <c r="I87" s="18">
        <v>677</v>
      </c>
      <c r="J87" s="18">
        <v>40</v>
      </c>
      <c r="K87" s="18">
        <v>0</v>
      </c>
      <c r="L87" s="18">
        <v>1</v>
      </c>
      <c r="M87" s="18">
        <v>2</v>
      </c>
      <c r="N87" s="18">
        <v>3</v>
      </c>
      <c r="O87" s="18">
        <v>1</v>
      </c>
      <c r="P87" s="18"/>
      <c r="Q87" s="18">
        <v>22</v>
      </c>
      <c r="R87" s="18">
        <v>672</v>
      </c>
      <c r="S87" s="18">
        <v>14</v>
      </c>
      <c r="T87" s="18">
        <v>4</v>
      </c>
      <c r="U87" s="18">
        <v>6</v>
      </c>
      <c r="V87" s="18">
        <v>1</v>
      </c>
      <c r="W87" s="18">
        <v>56</v>
      </c>
      <c r="X87" s="18">
        <v>15</v>
      </c>
      <c r="Y87" s="18">
        <v>323</v>
      </c>
      <c r="Z87" s="18">
        <v>144</v>
      </c>
      <c r="AA87" s="18">
        <v>148</v>
      </c>
      <c r="AB87" s="18">
        <v>31</v>
      </c>
      <c r="AC87" s="20">
        <v>0</v>
      </c>
      <c r="AD87" s="20">
        <v>0</v>
      </c>
      <c r="AE87" s="21">
        <v>0</v>
      </c>
      <c r="AF87" s="22" t="s">
        <v>178</v>
      </c>
    </row>
    <row r="88" spans="1:34" ht="12.6" customHeight="1">
      <c r="A88" s="39" t="s">
        <v>77</v>
      </c>
      <c r="B88" s="18">
        <v>4408</v>
      </c>
      <c r="C88" s="18">
        <v>3526</v>
      </c>
      <c r="D88" s="18">
        <v>3517</v>
      </c>
      <c r="E88" s="18">
        <v>0</v>
      </c>
      <c r="F88" s="18">
        <v>9</v>
      </c>
      <c r="G88" s="18">
        <v>773</v>
      </c>
      <c r="H88" s="18">
        <v>3</v>
      </c>
      <c r="I88" s="18">
        <v>190</v>
      </c>
      <c r="J88" s="18">
        <v>4</v>
      </c>
      <c r="K88" s="18">
        <v>0</v>
      </c>
      <c r="L88" s="18">
        <v>1</v>
      </c>
      <c r="M88" s="18">
        <v>0</v>
      </c>
      <c r="N88" s="18">
        <v>0</v>
      </c>
      <c r="O88" s="18">
        <v>0</v>
      </c>
      <c r="P88" s="18"/>
      <c r="Q88" s="18">
        <v>5</v>
      </c>
      <c r="R88" s="18">
        <v>526</v>
      </c>
      <c r="S88" s="18">
        <v>16</v>
      </c>
      <c r="T88" s="18">
        <v>9</v>
      </c>
      <c r="U88" s="18">
        <v>5</v>
      </c>
      <c r="V88" s="18">
        <v>2</v>
      </c>
      <c r="W88" s="18">
        <v>4</v>
      </c>
      <c r="X88" s="18">
        <v>8</v>
      </c>
      <c r="Y88" s="18">
        <v>109</v>
      </c>
      <c r="Z88" s="18">
        <v>39</v>
      </c>
      <c r="AA88" s="18">
        <v>51</v>
      </c>
      <c r="AB88" s="18">
        <v>19</v>
      </c>
      <c r="AC88" s="20">
        <v>0</v>
      </c>
      <c r="AD88" s="20">
        <v>0</v>
      </c>
      <c r="AE88" s="21">
        <v>0</v>
      </c>
      <c r="AF88" s="22" t="s">
        <v>179</v>
      </c>
    </row>
    <row r="89" spans="1:34" ht="12.6" customHeight="1">
      <c r="A89" s="39" t="s">
        <v>78</v>
      </c>
      <c r="B89" s="18">
        <v>5792</v>
      </c>
      <c r="C89" s="18">
        <v>4341</v>
      </c>
      <c r="D89" s="18">
        <v>4274</v>
      </c>
      <c r="E89" s="18">
        <v>0</v>
      </c>
      <c r="F89" s="18">
        <v>67</v>
      </c>
      <c r="G89" s="18">
        <v>1245</v>
      </c>
      <c r="H89" s="18">
        <v>75</v>
      </c>
      <c r="I89" s="18">
        <v>539</v>
      </c>
      <c r="J89" s="18">
        <v>34</v>
      </c>
      <c r="K89" s="18">
        <v>1</v>
      </c>
      <c r="L89" s="18">
        <v>0</v>
      </c>
      <c r="M89" s="18">
        <v>0</v>
      </c>
      <c r="N89" s="18">
        <v>5</v>
      </c>
      <c r="O89" s="18">
        <v>1</v>
      </c>
      <c r="P89" s="18"/>
      <c r="Q89" s="18">
        <v>65</v>
      </c>
      <c r="R89" s="18">
        <v>424</v>
      </c>
      <c r="S89" s="18">
        <v>20</v>
      </c>
      <c r="T89" s="18">
        <v>0</v>
      </c>
      <c r="U89" s="18">
        <v>2</v>
      </c>
      <c r="V89" s="18">
        <v>1</v>
      </c>
      <c r="W89" s="18">
        <v>73</v>
      </c>
      <c r="X89" s="18">
        <v>5</v>
      </c>
      <c r="Y89" s="18">
        <v>206</v>
      </c>
      <c r="Z89" s="18">
        <v>83</v>
      </c>
      <c r="AA89" s="18">
        <v>107</v>
      </c>
      <c r="AB89" s="18">
        <v>16</v>
      </c>
      <c r="AC89" s="20">
        <v>0</v>
      </c>
      <c r="AD89" s="20">
        <v>0</v>
      </c>
      <c r="AE89" s="21">
        <v>0</v>
      </c>
      <c r="AF89" s="22" t="s">
        <v>180</v>
      </c>
    </row>
    <row r="90" spans="1:34" ht="12.6" customHeight="1">
      <c r="A90" s="39" t="s">
        <v>79</v>
      </c>
      <c r="B90" s="18">
        <v>2584</v>
      </c>
      <c r="C90" s="18">
        <v>1971</v>
      </c>
      <c r="D90" s="18">
        <v>1944</v>
      </c>
      <c r="E90" s="18">
        <v>0</v>
      </c>
      <c r="F90" s="18">
        <v>27</v>
      </c>
      <c r="G90" s="18">
        <v>505</v>
      </c>
      <c r="H90" s="18">
        <v>6</v>
      </c>
      <c r="I90" s="18">
        <v>159</v>
      </c>
      <c r="J90" s="18">
        <v>12</v>
      </c>
      <c r="K90" s="18">
        <v>0</v>
      </c>
      <c r="L90" s="18">
        <v>0</v>
      </c>
      <c r="M90" s="18">
        <v>2</v>
      </c>
      <c r="N90" s="18">
        <v>4</v>
      </c>
      <c r="O90" s="18">
        <v>0</v>
      </c>
      <c r="P90" s="18"/>
      <c r="Q90" s="18">
        <v>13</v>
      </c>
      <c r="R90" s="18">
        <v>262</v>
      </c>
      <c r="S90" s="18">
        <v>1</v>
      </c>
      <c r="T90" s="18">
        <v>6</v>
      </c>
      <c r="U90" s="18">
        <v>12</v>
      </c>
      <c r="V90" s="18">
        <v>4</v>
      </c>
      <c r="W90" s="18">
        <v>10</v>
      </c>
      <c r="X90" s="18">
        <v>14</v>
      </c>
      <c r="Y90" s="18">
        <v>108</v>
      </c>
      <c r="Z90" s="18">
        <v>35</v>
      </c>
      <c r="AA90" s="18">
        <v>66</v>
      </c>
      <c r="AB90" s="18">
        <v>7</v>
      </c>
      <c r="AC90" s="20">
        <v>0</v>
      </c>
      <c r="AD90" s="20">
        <v>0</v>
      </c>
      <c r="AE90" s="21">
        <v>0</v>
      </c>
      <c r="AF90" s="22" t="s">
        <v>117</v>
      </c>
    </row>
    <row r="91" spans="1:34" ht="12.6" customHeight="1">
      <c r="A91" s="39" t="s">
        <v>80</v>
      </c>
      <c r="B91" s="18">
        <v>2909</v>
      </c>
      <c r="C91" s="18">
        <v>2113</v>
      </c>
      <c r="D91" s="18">
        <v>2105</v>
      </c>
      <c r="E91" s="18">
        <v>0</v>
      </c>
      <c r="F91" s="18">
        <v>8</v>
      </c>
      <c r="G91" s="18">
        <v>734</v>
      </c>
      <c r="H91" s="18">
        <v>29</v>
      </c>
      <c r="I91" s="18">
        <v>453</v>
      </c>
      <c r="J91" s="18">
        <v>16</v>
      </c>
      <c r="K91" s="18">
        <v>1</v>
      </c>
      <c r="L91" s="18">
        <v>0</v>
      </c>
      <c r="M91" s="18">
        <v>0</v>
      </c>
      <c r="N91" s="18">
        <v>0</v>
      </c>
      <c r="O91" s="18">
        <v>2</v>
      </c>
      <c r="P91" s="18"/>
      <c r="Q91" s="18">
        <v>19</v>
      </c>
      <c r="R91" s="18">
        <v>146</v>
      </c>
      <c r="S91" s="18">
        <v>8</v>
      </c>
      <c r="T91" s="18">
        <v>5</v>
      </c>
      <c r="U91" s="18">
        <v>8</v>
      </c>
      <c r="V91" s="18">
        <v>3</v>
      </c>
      <c r="W91" s="18">
        <v>22</v>
      </c>
      <c r="X91" s="18">
        <v>22</v>
      </c>
      <c r="Y91" s="18">
        <v>62</v>
      </c>
      <c r="Z91" s="18">
        <v>41</v>
      </c>
      <c r="AA91" s="18">
        <v>19</v>
      </c>
      <c r="AB91" s="18">
        <v>2</v>
      </c>
      <c r="AC91" s="20">
        <v>0</v>
      </c>
      <c r="AD91" s="20">
        <v>0</v>
      </c>
      <c r="AE91" s="21">
        <v>0</v>
      </c>
      <c r="AF91" s="22" t="s">
        <v>181</v>
      </c>
    </row>
    <row r="92" spans="1:34" ht="12.6" customHeight="1">
      <c r="A92" s="39" t="s">
        <v>81</v>
      </c>
      <c r="B92" s="18">
        <v>2466</v>
      </c>
      <c r="C92" s="18">
        <v>1672</v>
      </c>
      <c r="D92" s="18">
        <v>1628</v>
      </c>
      <c r="E92" s="18">
        <v>0</v>
      </c>
      <c r="F92" s="18">
        <v>44</v>
      </c>
      <c r="G92" s="18">
        <v>676</v>
      </c>
      <c r="H92" s="18">
        <v>0</v>
      </c>
      <c r="I92" s="18">
        <v>1</v>
      </c>
      <c r="J92" s="18">
        <v>0</v>
      </c>
      <c r="K92" s="18">
        <v>0</v>
      </c>
      <c r="L92" s="18">
        <v>0</v>
      </c>
      <c r="M92" s="18">
        <v>0</v>
      </c>
      <c r="N92" s="18">
        <v>0</v>
      </c>
      <c r="O92" s="18">
        <v>0</v>
      </c>
      <c r="P92" s="18"/>
      <c r="Q92" s="18">
        <v>20</v>
      </c>
      <c r="R92" s="18">
        <v>631</v>
      </c>
      <c r="S92" s="18">
        <v>8</v>
      </c>
      <c r="T92" s="18">
        <v>0</v>
      </c>
      <c r="U92" s="18">
        <v>1</v>
      </c>
      <c r="V92" s="18">
        <v>0</v>
      </c>
      <c r="W92" s="18">
        <v>13</v>
      </c>
      <c r="X92" s="18">
        <v>2</v>
      </c>
      <c r="Y92" s="18">
        <v>118</v>
      </c>
      <c r="Z92" s="18">
        <v>42</v>
      </c>
      <c r="AA92" s="18">
        <v>69</v>
      </c>
      <c r="AB92" s="18">
        <v>7</v>
      </c>
      <c r="AC92" s="20">
        <v>0</v>
      </c>
      <c r="AD92" s="20">
        <v>0</v>
      </c>
      <c r="AE92" s="21">
        <v>0</v>
      </c>
      <c r="AF92" s="22" t="s">
        <v>182</v>
      </c>
    </row>
    <row r="93" spans="1:34" ht="12.6" customHeight="1">
      <c r="A93" s="39" t="s">
        <v>82</v>
      </c>
      <c r="B93" s="18">
        <v>2488</v>
      </c>
      <c r="C93" s="18">
        <v>1845</v>
      </c>
      <c r="D93" s="18">
        <v>1812</v>
      </c>
      <c r="E93" s="18">
        <v>0</v>
      </c>
      <c r="F93" s="18">
        <v>33</v>
      </c>
      <c r="G93" s="18">
        <v>550</v>
      </c>
      <c r="H93" s="18">
        <v>12</v>
      </c>
      <c r="I93" s="18">
        <v>350</v>
      </c>
      <c r="J93" s="18">
        <v>49</v>
      </c>
      <c r="K93" s="18">
        <v>0</v>
      </c>
      <c r="L93" s="18">
        <v>2</v>
      </c>
      <c r="M93" s="18">
        <v>1</v>
      </c>
      <c r="N93" s="18">
        <v>0</v>
      </c>
      <c r="O93" s="18">
        <v>6</v>
      </c>
      <c r="P93" s="18"/>
      <c r="Q93" s="18">
        <v>7</v>
      </c>
      <c r="R93" s="18">
        <v>102</v>
      </c>
      <c r="S93" s="18">
        <v>6</v>
      </c>
      <c r="T93" s="18">
        <v>1</v>
      </c>
      <c r="U93" s="18">
        <v>0</v>
      </c>
      <c r="V93" s="18">
        <v>1</v>
      </c>
      <c r="W93" s="18">
        <v>3</v>
      </c>
      <c r="X93" s="18">
        <v>10</v>
      </c>
      <c r="Y93" s="18">
        <v>93</v>
      </c>
      <c r="Z93" s="18">
        <v>33</v>
      </c>
      <c r="AA93" s="18">
        <v>47</v>
      </c>
      <c r="AB93" s="18">
        <v>13</v>
      </c>
      <c r="AC93" s="20">
        <v>0</v>
      </c>
      <c r="AD93" s="20">
        <v>0</v>
      </c>
      <c r="AE93" s="21">
        <v>0</v>
      </c>
      <c r="AF93" s="22" t="s">
        <v>183</v>
      </c>
    </row>
    <row r="94" spans="1:34" ht="12.6" customHeight="1" thickBot="1">
      <c r="A94" s="45" t="s">
        <v>83</v>
      </c>
      <c r="B94" s="46">
        <v>531</v>
      </c>
      <c r="C94" s="46">
        <v>347</v>
      </c>
      <c r="D94" s="46">
        <v>346</v>
      </c>
      <c r="E94" s="46">
        <v>0</v>
      </c>
      <c r="F94" s="46">
        <v>1</v>
      </c>
      <c r="G94" s="46">
        <v>174</v>
      </c>
      <c r="H94" s="46">
        <v>3</v>
      </c>
      <c r="I94" s="46">
        <v>156</v>
      </c>
      <c r="J94" s="46">
        <v>8</v>
      </c>
      <c r="K94" s="46">
        <v>0</v>
      </c>
      <c r="L94" s="46">
        <v>0</v>
      </c>
      <c r="M94" s="46">
        <v>0</v>
      </c>
      <c r="N94" s="46">
        <v>0</v>
      </c>
      <c r="O94" s="46">
        <v>0</v>
      </c>
      <c r="P94" s="46"/>
      <c r="Q94" s="46">
        <v>0</v>
      </c>
      <c r="R94" s="46">
        <v>6</v>
      </c>
      <c r="S94" s="46">
        <v>1</v>
      </c>
      <c r="T94" s="46">
        <v>0</v>
      </c>
      <c r="U94" s="46">
        <v>0</v>
      </c>
      <c r="V94" s="46">
        <v>0</v>
      </c>
      <c r="W94" s="46">
        <v>0</v>
      </c>
      <c r="X94" s="46">
        <v>0</v>
      </c>
      <c r="Y94" s="46">
        <v>10</v>
      </c>
      <c r="Z94" s="46">
        <v>4</v>
      </c>
      <c r="AA94" s="46">
        <v>6</v>
      </c>
      <c r="AB94" s="46">
        <v>0</v>
      </c>
      <c r="AC94" s="47">
        <v>0</v>
      </c>
      <c r="AD94" s="47">
        <v>0</v>
      </c>
      <c r="AE94" s="48">
        <v>0</v>
      </c>
      <c r="AF94" s="44" t="s">
        <v>184</v>
      </c>
    </row>
    <row r="95" spans="1:34" s="8" customFormat="1" ht="12" customHeight="1">
      <c r="AC95" s="51">
        <f t="shared" ref="AC95" si="17">SUM(AC72:AC94)</f>
        <v>0</v>
      </c>
      <c r="AD95" s="51">
        <f t="shared" ref="AD95" si="18">SUM(AD72:AD94)</f>
        <v>0</v>
      </c>
      <c r="AE95" s="51">
        <f t="shared" ref="AE95" si="19">SUM(AE72:AE94)</f>
        <v>0</v>
      </c>
      <c r="AF95" s="27">
        <f>SUM(AF73:AF94)</f>
        <v>0</v>
      </c>
      <c r="AG95" s="12">
        <f t="shared" ref="AG95:AH95" si="20">SUM(AG72:AG94)</f>
        <v>0</v>
      </c>
      <c r="AH95" s="12">
        <f t="shared" si="20"/>
        <v>0</v>
      </c>
    </row>
    <row r="96" spans="1:34">
      <c r="AC96" s="10"/>
      <c r="AD96" s="10"/>
      <c r="AE96" s="10"/>
    </row>
  </sheetData>
  <mergeCells count="15">
    <mergeCell ref="AE4:AE6"/>
    <mergeCell ref="A3:A6"/>
    <mergeCell ref="B3:B6"/>
    <mergeCell ref="C4:C6"/>
    <mergeCell ref="F4:F6"/>
    <mergeCell ref="G4:G6"/>
    <mergeCell ref="Y4:Y6"/>
    <mergeCell ref="D5:D6"/>
    <mergeCell ref="E5:E6"/>
    <mergeCell ref="Z4:Z6"/>
    <mergeCell ref="AA4:AA6"/>
    <mergeCell ref="AB4:AB6"/>
    <mergeCell ref="AC4:AC6"/>
    <mergeCell ref="AD4:AD6"/>
    <mergeCell ref="N5:O5"/>
  </mergeCells>
  <phoneticPr fontId="19"/>
  <pageMargins left="0.6692913385826772" right="0.11811023622047245" top="0.31496062992125984" bottom="0.15748031496062992" header="0.15748031496062992" footer="0.19685039370078741"/>
  <pageSetup paperSize="9" scale="64" firstPageNumber="8" orientation="portrait" useFirstPageNumber="1" r:id="rId1"/>
  <headerFooter scaleWithDoc="0">
    <oddHeader xml:space="preserve">&amp;L&amp;"ＭＳ 明朝,標準"&amp;11
</oddHeader>
  </headerFooter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第5表</vt:lpstr>
      <vt:lpstr>第5表!Print_Area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