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0" yWindow="0" windowWidth="28800" windowHeight="14250"/>
  </bookViews>
  <sheets>
    <sheet name="第23表" sheetId="1" r:id="rId1"/>
  </sheets>
  <definedNames>
    <definedName name="_xlnm.Print_Area" localSheetId="0">第23表!$A$3:$AG$32</definedName>
  </definedNames>
  <calcPr calcId="152511"/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<sst xmlns="http://schemas.openxmlformats.org/spreadsheetml/2006/main" count="142" uniqueCount="46">
  <si>
    <t>第23表　気象と火災との相関</t>
  </si>
  <si>
    <t>風速</t>
  </si>
  <si>
    <t>計</t>
  </si>
  <si>
    <t>湿度50％未満</t>
  </si>
  <si>
    <t>湿度60％以上70％未満</t>
  </si>
  <si>
    <t>湿度70％以上</t>
  </si>
  <si>
    <t>火災件数</t>
  </si>
  <si>
    <t>建物火災</t>
  </si>
  <si>
    <t>比率</t>
  </si>
  <si>
    <t>比　　　率</t>
  </si>
  <si>
    <t>件数</t>
  </si>
  <si>
    <t>全、半、部分焼</t>
  </si>
  <si>
    <t>延焼率</t>
  </si>
  <si>
    <t>焼損床面積
1件当たりの
延焼火災</t>
    <phoneticPr fontId="4"/>
  </si>
  <si>
    <t>焼損床面積</t>
  </si>
  <si>
    <t>（㎡）</t>
  </si>
  <si>
    <t>(％)</t>
  </si>
  <si>
    <t>(A)</t>
  </si>
  <si>
    <t>(B)</t>
  </si>
  <si>
    <t>(C)</t>
  </si>
  <si>
    <t>(B)/(A)</t>
  </si>
  <si>
    <t>(C)/(B)</t>
  </si>
  <si>
    <t>１m/sec未満</t>
    <phoneticPr fontId="4"/>
  </si>
  <si>
    <t>１m/sec以上
２m/sec未満</t>
    <phoneticPr fontId="4"/>
  </si>
  <si>
    <t>２～３</t>
  </si>
  <si>
    <t>３～４</t>
  </si>
  <si>
    <t>４～５</t>
  </si>
  <si>
    <t>５～６</t>
  </si>
  <si>
    <t>６～７</t>
  </si>
  <si>
    <t>７～８</t>
  </si>
  <si>
    <t>８～９</t>
  </si>
  <si>
    <t>９～10</t>
  </si>
  <si>
    <t>10m/sec以上</t>
  </si>
  <si>
    <t>平成26年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</si>
  <si>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</si>
  <si>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phoneticPr fontId="4"/>
  </si>
  <si>
    <t>平成27年</t>
    <rPh sb="0" eb="2">
      <t>ヘイセイ</t>
    </rPh>
    <rPh sb="4" eb="5">
      <t>ネン</t>
    </rPh>
    <phoneticPr fontId="4"/>
  </si>
  <si>
    <t>（平成28年）</t>
    <phoneticPr fontId="4"/>
  </si>
  <si>
    <t>平成28年</t>
    <rPh sb="0" eb="2">
      <t>ヘイセイ</t>
    </rPh>
    <rPh sb="4" eb="5">
      <t>ネン</t>
    </rPh>
    <phoneticPr fontId="4"/>
  </si>
  <si>
    <t xml:space="preserve">         - </t>
    <phoneticPr fontId="2"/>
  </si>
  <si>
    <t>湿度50</t>
    <phoneticPr fontId="4"/>
  </si>
  <si>
    <t>％以上60％未満</t>
    <rPh sb="1" eb="3">
      <t>イジョウ</t>
    </rPh>
    <rPh sb="6" eb="8">
      <t>ミマン</t>
    </rPh>
    <phoneticPr fontId="2"/>
  </si>
  <si>
    <t>建</t>
    <rPh sb="0" eb="1">
      <t>タ</t>
    </rPh>
    <phoneticPr fontId="2"/>
  </si>
  <si>
    <t>物火災</t>
    <rPh sb="0" eb="1">
      <t>モノ</t>
    </rPh>
    <rPh sb="1" eb="3">
      <t>カサイ</t>
    </rPh>
    <phoneticPr fontId="2"/>
  </si>
  <si>
    <t>件数</t>
    <phoneticPr fontId="2"/>
  </si>
  <si>
    <t>注．出火時間が不明の火災、治外法権火災及び管外からの延焼火災を除いています。</t>
    <rPh sb="2" eb="4">
      <t>シュッカ</t>
    </rPh>
    <rPh sb="4" eb="6">
      <t>ジカン</t>
    </rPh>
    <rPh sb="7" eb="9">
      <t>フメイ</t>
    </rPh>
    <rPh sb="10" eb="12">
      <t>カサイ</t>
    </rPh>
    <rPh sb="17" eb="19">
      <t>カサイ</t>
    </rPh>
    <rPh sb="19" eb="20">
      <t>オヨ</t>
    </rPh>
    <rPh sb="21" eb="22">
      <t>カン</t>
    </rPh>
    <rPh sb="22" eb="23">
      <t>ガイ</t>
    </rPh>
    <rPh sb="26" eb="28">
      <t>エンショウ</t>
    </rPh>
    <rPh sb="28" eb="30">
      <t>カサイ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</si>
</sst>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_ * #,##0.0_ ;_ * \-#,##0.0_ ;_ * &quot;-&quot;?_ ;_ @_ "/>
    <numFmt numFmtId="177" formatCode="#,##0_);[Red]\(#,##0\)"/>
    <numFmt numFmtId="178" formatCode="#,##0.0_);[Red]\(#,##0.0\)"/>
    <numFmt numFmtId="179" formatCode="#,##0_ ;[Red]\-#,##0\ "/>
    <numFmt numFmtId="180" formatCode="0.0_);\(0.0\)"/>
    <numFmt numFmtId="181" formatCode="#,##0.0_);\(#,##0.0\)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b/>
      <sz val="6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5" fillId="0" borderId="0" xfId="1" applyFont="1" applyFill="1" applyAlignment="1"/>
    <xf numFmtId="0" fontId="5" fillId="0" borderId="1" xfId="1" applyFont="1" applyFill="1" applyBorder="1" applyAlignment="1">
      <alignment horizontal="distributed" vertical="center" justifyLastLine="1"/>
    </xf>
    <xf numFmtId="0" fontId="6" fillId="0" borderId="0" xfId="1" applyFont="1" applyFill="1"/>
    <xf numFmtId="0" fontId="5" fillId="0" borderId="5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centerContinuous" vertical="center"/>
    </xf>
    <xf numFmtId="0" fontId="5" fillId="0" borderId="6" xfId="1" applyFont="1" applyFill="1" applyBorder="1" applyAlignment="1">
      <alignment horizontal="centerContinuous" vertical="center" wrapText="1"/>
    </xf>
    <xf numFmtId="0" fontId="5" fillId="0" borderId="7" xfId="1" applyFont="1" applyFill="1" applyBorder="1" applyAlignment="1">
      <alignment horizontal="centerContinuous" vertical="center" wrapText="1"/>
    </xf>
    <xf numFmtId="0" fontId="5" fillId="0" borderId="8" xfId="1" applyFont="1" applyFill="1" applyBorder="1" applyAlignment="1">
      <alignment horizontal="centerContinuous" vertical="center" wrapText="1"/>
    </xf>
    <xf numFmtId="0" fontId="5" fillId="0" borderId="6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horizontal="centerContinuous" vertical="center"/>
    </xf>
    <xf numFmtId="0" fontId="5" fillId="0" borderId="7" xfId="1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15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5" fillId="0" borderId="5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0" fontId="6" fillId="0" borderId="9" xfId="1" applyFont="1" applyFill="1" applyBorder="1" applyAlignment="1">
      <alignment horizontal="centerContinuous" vertical="center"/>
    </xf>
    <xf numFmtId="0" fontId="5" fillId="0" borderId="15" xfId="1" applyFont="1" applyFill="1" applyBorder="1" applyAlignment="1">
      <alignment horizontal="distributed" vertical="distributed" textRotation="255" wrapText="1"/>
    </xf>
    <xf numFmtId="0" fontId="6" fillId="0" borderId="11" xfId="1" applyFont="1" applyFill="1" applyBorder="1" applyAlignment="1">
      <alignment horizontal="center" vertical="distributed" textRotation="255"/>
    </xf>
    <xf numFmtId="0" fontId="5" fillId="0" borderId="15" xfId="1" applyFont="1" applyFill="1" applyBorder="1" applyAlignment="1">
      <alignment horizontal="center" vertical="center" textRotation="255" wrapText="1"/>
    </xf>
    <xf numFmtId="0" fontId="6" fillId="0" borderId="15" xfId="1" applyFont="1" applyFill="1" applyBorder="1" applyAlignment="1">
      <alignment horizontal="center" vertical="distributed" textRotation="255" wrapText="1"/>
    </xf>
    <xf numFmtId="0" fontId="6" fillId="0" borderId="15" xfId="1" applyFont="1" applyFill="1" applyBorder="1" applyAlignment="1">
      <alignment horizontal="center" vertical="distributed" textRotation="255"/>
    </xf>
    <xf numFmtId="0" fontId="5" fillId="0" borderId="1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5" fillId="0" borderId="0" xfId="1" applyFont="1" applyFill="1"/>
    <xf numFmtId="0" fontId="6" fillId="0" borderId="10" xfId="1" applyFont="1" applyFill="1" applyBorder="1"/>
    <xf numFmtId="0" fontId="7" fillId="0" borderId="1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distributed" textRotation="255" wrapText="1"/>
    </xf>
    <xf numFmtId="0" fontId="5" fillId="0" borderId="10" xfId="1" applyFont="1" applyFill="1" applyBorder="1" applyAlignment="1">
      <alignment horizontal="center" vertical="distributed" textRotation="255"/>
    </xf>
    <xf numFmtId="0" fontId="7" fillId="0" borderId="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distributed" textRotation="255"/>
    </xf>
    <xf numFmtId="0" fontId="7" fillId="0" borderId="7" xfId="1" applyFont="1" applyFill="1" applyBorder="1" applyAlignment="1">
      <alignment horizontal="center" vertical="center" wrapText="1"/>
    </xf>
    <xf numFmtId="176" fontId="7" fillId="0" borderId="7" xfId="1" applyNumberFormat="1" applyFont="1" applyFill="1" applyBorder="1" applyAlignment="1">
      <alignment horizontal="center" vertical="center"/>
    </xf>
    <xf numFmtId="176" fontId="7" fillId="0" borderId="7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6" fillId="0" borderId="0" xfId="1" applyFont="1" applyFill="1" applyAlignment="1"/>
    <xf numFmtId="177" fontId="5" fillId="0" borderId="0" xfId="1" applyNumberFormat="1" applyFont="1" applyFill="1" applyAlignment="1">
      <alignment horizontal="right" vertical="center"/>
    </xf>
    <xf numFmtId="0" fontId="7" fillId="0" borderId="16" xfId="1" applyFont="1" applyFill="1" applyBorder="1" applyAlignment="1">
      <alignment horizontal="center" vertical="center"/>
    </xf>
    <xf numFmtId="41" fontId="7" fillId="0" borderId="17" xfId="1" applyNumberFormat="1" applyFont="1" applyFill="1" applyBorder="1" applyAlignment="1">
      <alignment horizontal="right" vertical="center" wrapText="1"/>
    </xf>
    <xf numFmtId="41" fontId="7" fillId="0" borderId="16" xfId="1" applyNumberFormat="1" applyFont="1" applyFill="1" applyBorder="1" applyAlignment="1">
      <alignment horizontal="right" vertical="center" wrapText="1"/>
    </xf>
    <xf numFmtId="176" fontId="7" fillId="0" borderId="16" xfId="1" applyNumberFormat="1" applyFont="1" applyFill="1" applyBorder="1" applyAlignment="1">
      <alignment horizontal="right" vertical="center" wrapText="1"/>
    </xf>
    <xf numFmtId="177" fontId="7" fillId="0" borderId="0" xfId="1" applyNumberFormat="1" applyFont="1" applyFill="1" applyAlignment="1">
      <alignment horizontal="right" vertical="center" wrapText="1"/>
    </xf>
    <xf numFmtId="0" fontId="8" fillId="0" borderId="0" xfId="1" applyFont="1" applyFill="1"/>
    <xf numFmtId="0" fontId="5" fillId="0" borderId="0" xfId="1" applyFont="1" applyFill="1" applyAlignment="1">
      <alignment horizontal="left" vertical="center"/>
    </xf>
    <xf numFmtId="0" fontId="5" fillId="0" borderId="11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distributed" vertical="center"/>
    </xf>
    <xf numFmtId="0" fontId="9" fillId="0" borderId="5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41" fontId="9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center" vertical="distributed" textRotation="255"/>
    </xf>
    <xf numFmtId="0" fontId="5" fillId="0" borderId="15" xfId="1" applyFont="1" applyFill="1" applyBorder="1" applyAlignment="1">
      <alignment horizontal="center" vertical="distributed" textRotation="255"/>
    </xf>
    <xf numFmtId="0" fontId="5" fillId="0" borderId="11" xfId="1" applyFont="1" applyFill="1" applyBorder="1" applyAlignment="1">
      <alignment horizontal="center" vertical="distributed" textRotation="255" wrapText="1"/>
    </xf>
    <xf numFmtId="0" fontId="5" fillId="0" borderId="1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distributed" textRotation="255"/>
    </xf>
    <xf numFmtId="0" fontId="5" fillId="0" borderId="15" xfId="1" applyFont="1" applyFill="1" applyBorder="1" applyAlignment="1">
      <alignment horizontal="center" vertical="distributed" textRotation="255" wrapText="1"/>
    </xf>
    <xf numFmtId="0" fontId="5" fillId="0" borderId="10" xfId="1" applyFont="1" applyFill="1" applyBorder="1" applyAlignment="1">
      <alignment horizontal="center" vertical="center"/>
    </xf>
    <xf numFmtId="0" fontId="1" fillId="0" borderId="0" xfId="1" applyFont="1" applyFill="1"/>
    <xf numFmtId="41" fontId="9" fillId="0" borderId="0" xfId="0" applyNumberFormat="1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177" fontId="9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7" fontId="1" fillId="0" borderId="0" xfId="1" applyNumberFormat="1" applyFont="1" applyFill="1" applyAlignment="1">
      <alignment horizontal="left" vertical="center"/>
    </xf>
    <xf numFmtId="177" fontId="1" fillId="0" borderId="0" xfId="1" applyNumberFormat="1" applyFont="1" applyFill="1" applyAlignment="1">
      <alignment vertical="center"/>
    </xf>
    <xf numFmtId="0" fontId="7" fillId="0" borderId="0" xfId="1" applyFont="1" applyFill="1" applyAlignment="1"/>
    <xf numFmtId="179" fontId="11" fillId="0" borderId="0" xfId="2" applyNumberFormat="1" applyFont="1" applyAlignment="1">
      <alignment horizontal="right" vertical="center"/>
    </xf>
    <xf numFmtId="0" fontId="11" fillId="0" borderId="0" xfId="2" applyNumberFormat="1" applyFont="1" applyAlignment="1">
      <alignment horizontal="right" vertical="center"/>
    </xf>
    <xf numFmtId="0" fontId="5" fillId="0" borderId="15" xfId="1" applyFont="1" applyFill="1" applyBorder="1" applyAlignment="1">
      <alignment horizontal="center" vertical="distributed" textRotation="255"/>
    </xf>
    <xf numFmtId="180" fontId="11" fillId="0" borderId="0" xfId="2" applyNumberFormat="1" applyFont="1" applyAlignment="1">
      <alignment horizontal="right" vertical="center"/>
    </xf>
    <xf numFmtId="181" fontId="11" fillId="0" borderId="0" xfId="2" applyNumberFormat="1" applyFont="1" applyAlignment="1">
      <alignment horizontal="right" vertical="center"/>
    </xf>
    <xf numFmtId="0" fontId="12" fillId="0" borderId="0" xfId="1" applyFont="1" applyFill="1" applyBorder="1" applyAlignment="1">
      <alignment horizontal="distributed" vertical="center"/>
    </xf>
    <xf numFmtId="0" fontId="12" fillId="0" borderId="5" xfId="1" applyFont="1" applyFill="1" applyBorder="1" applyAlignment="1">
      <alignment horizontal="distributed" vertical="center"/>
    </xf>
    <xf numFmtId="179" fontId="13" fillId="0" borderId="0" xfId="2" applyNumberFormat="1" applyFont="1" applyAlignment="1">
      <alignment horizontal="right" vertical="center"/>
    </xf>
    <xf numFmtId="181" fontId="13" fillId="0" borderId="0" xfId="2" applyNumberFormat="1" applyFont="1" applyAlignment="1">
      <alignment horizontal="right" vertical="center"/>
    </xf>
    <xf numFmtId="180" fontId="13" fillId="0" borderId="0" xfId="2" applyNumberFormat="1" applyFont="1" applyAlignment="1">
      <alignment horizontal="right" vertical="center"/>
    </xf>
    <xf numFmtId="0" fontId="14" fillId="0" borderId="0" xfId="1" applyFont="1" applyFill="1" applyAlignment="1"/>
    <xf numFmtId="0" fontId="5" fillId="0" borderId="0" xfId="1" applyFont="1" applyFill="1" applyBorder="1" applyAlignment="1">
      <alignment horizontal="center" vertical="distributed" textRotation="255"/>
    </xf>
    <xf numFmtId="0" fontId="5" fillId="0" borderId="5" xfId="1" applyFont="1" applyFill="1" applyBorder="1" applyAlignment="1">
      <alignment horizontal="center" vertical="distributed" textRotation="255"/>
    </xf>
    <xf numFmtId="0" fontId="16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/>
    <xf numFmtId="0" fontId="7" fillId="0" borderId="5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179" fontId="13" fillId="0" borderId="0" xfId="2" applyNumberFormat="1" applyFont="1" applyBorder="1" applyAlignment="1">
      <alignment horizontal="right" vertical="center"/>
    </xf>
    <xf numFmtId="179" fontId="11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 wrapText="1"/>
    </xf>
    <xf numFmtId="177" fontId="1" fillId="0" borderId="0" xfId="1" applyNumberFormat="1" applyFont="1" applyFill="1" applyBorder="1" applyAlignment="1">
      <alignment vertical="center"/>
    </xf>
    <xf numFmtId="0" fontId="1" fillId="0" borderId="0" xfId="1" applyFont="1" applyFill="1" applyBorder="1"/>
    <xf numFmtId="0" fontId="5" fillId="0" borderId="12" xfId="1" applyFont="1" applyFill="1" applyBorder="1" applyAlignment="1">
      <alignment horizontal="right" vertical="distributed" justifyLastLine="1"/>
    </xf>
    <xf numFmtId="0" fontId="5" fillId="0" borderId="0" xfId="1" applyFont="1" applyFill="1" applyBorder="1" applyAlignment="1">
      <alignment horizontal="distributed" justifyLastLine="1"/>
    </xf>
    <xf numFmtId="0" fontId="5" fillId="0" borderId="0" xfId="1" applyFont="1" applyFill="1" applyBorder="1" applyAlignment="1">
      <alignment vertical="distributed" justifyLastLine="1"/>
    </xf>
    <xf numFmtId="0" fontId="5" fillId="0" borderId="2" xfId="1" applyFont="1" applyFill="1" applyBorder="1" applyAlignment="1">
      <alignment horizontal="distributed"/>
    </xf>
    <xf numFmtId="0" fontId="5" fillId="0" borderId="3" xfId="1" applyFont="1" applyFill="1" applyBorder="1" applyAlignment="1">
      <alignment horizontal="distributed"/>
    </xf>
    <xf numFmtId="0" fontId="5" fillId="0" borderId="4" xfId="1" applyFont="1" applyFill="1" applyBorder="1" applyAlignment="1">
      <alignment horizontal="distributed"/>
    </xf>
    <xf numFmtId="0" fontId="5" fillId="0" borderId="14" xfId="1" applyFont="1" applyFill="1" applyBorder="1" applyAlignment="1">
      <alignment horizontal="distributed" vertical="distributed"/>
    </xf>
    <xf numFmtId="0" fontId="5" fillId="0" borderId="13" xfId="1" applyFont="1" applyFill="1" applyBorder="1" applyAlignment="1">
      <alignment horizontal="distributed" vertical="distributed"/>
    </xf>
    <xf numFmtId="0" fontId="15" fillId="0" borderId="0" xfId="1" applyFont="1" applyFill="1" applyAlignment="1">
      <alignment horizontal="center"/>
    </xf>
    <xf numFmtId="0" fontId="5" fillId="0" borderId="1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distributed" justifyLastLine="1"/>
    </xf>
    <xf numFmtId="0" fontId="1" fillId="0" borderId="3" xfId="1" applyFont="1" applyFill="1" applyBorder="1"/>
    <xf numFmtId="0" fontId="1" fillId="0" borderId="4" xfId="1" applyFont="1" applyFill="1" applyBorder="1"/>
    <xf numFmtId="0" fontId="5" fillId="0" borderId="3" xfId="1" applyFont="1" applyFill="1" applyBorder="1" applyAlignment="1">
      <alignment horizontal="distributed" justifyLastLine="1"/>
    </xf>
    <xf numFmtId="0" fontId="5" fillId="0" borderId="4" xfId="1" applyFont="1" applyFill="1" applyBorder="1" applyAlignment="1">
      <alignment horizontal="distributed" justifyLastLine="1"/>
    </xf>
    <xf numFmtId="0" fontId="5" fillId="0" borderId="2" xfId="1" applyFont="1" applyFill="1" applyBorder="1" applyAlignment="1">
      <alignment horizontal="distributed" wrapText="1" justifyLastLine="1"/>
    </xf>
    <xf numFmtId="0" fontId="5" fillId="0" borderId="3" xfId="1" applyFont="1" applyFill="1" applyBorder="1" applyAlignment="1">
      <alignment horizontal="distributed" wrapText="1" justifyLastLine="1"/>
    </xf>
    <xf numFmtId="0" fontId="5" fillId="0" borderId="4" xfId="1" applyFont="1" applyFill="1" applyBorder="1" applyAlignment="1">
      <alignment horizontal="distributed" wrapText="1" justifyLastLine="1"/>
    </xf>
    <xf numFmtId="0" fontId="5" fillId="0" borderId="0" xfId="1" applyFont="1" applyFill="1" applyBorder="1" applyAlignment="1">
      <alignment horizontal="center" vertical="distributed" textRotation="255"/>
    </xf>
    <xf numFmtId="0" fontId="6" fillId="0" borderId="0" xfId="1" applyFont="1" applyFill="1" applyBorder="1"/>
    <xf numFmtId="0" fontId="5" fillId="0" borderId="10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center" vertical="distributed" textRotation="255" wrapText="1"/>
    </xf>
    <xf numFmtId="0" fontId="5" fillId="0" borderId="11" xfId="1" applyFont="1" applyFill="1" applyBorder="1" applyAlignment="1">
      <alignment horizontal="distributed" vertical="center" justifyLastLine="1"/>
    </xf>
    <xf numFmtId="0" fontId="5" fillId="0" borderId="12" xfId="1" applyFont="1" applyFill="1" applyBorder="1" applyAlignment="1">
      <alignment horizontal="distributed" vertical="center" justifyLastLine="1"/>
    </xf>
    <xf numFmtId="0" fontId="5" fillId="0" borderId="13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center" vertical="distributed" textRotation="255"/>
    </xf>
    <xf numFmtId="0" fontId="5" fillId="0" borderId="11" xfId="1" applyFont="1" applyFill="1" applyBorder="1" applyAlignment="1">
      <alignment horizontal="center" vertical="distributed" textRotation="255" wrapText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1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distributed" textRotation="255"/>
    </xf>
    <xf numFmtId="0" fontId="5" fillId="0" borderId="15" xfId="1" applyFont="1" applyFill="1" applyBorder="1" applyAlignment="1">
      <alignment horizontal="center" vertical="distributed" textRotation="255" wrapText="1"/>
    </xf>
    <xf numFmtId="0" fontId="5" fillId="0" borderId="13" xfId="1" applyFont="1" applyFill="1" applyBorder="1" applyAlignment="1">
      <alignment horizontal="center" vertical="center"/>
    </xf>
    <xf numFmtId="0" fontId="6" fillId="0" borderId="13" xfId="1" applyFont="1" applyFill="1" applyBorder="1"/>
    <xf numFmtId="0" fontId="5" fillId="0" borderId="1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distributed" textRotation="255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abSelected="1" view="pageBreakPreview" zoomScale="115" zoomScaleNormal="120" zoomScaleSheetLayoutView="115" workbookViewId="0">
      <pane xSplit="1" topLeftCell="B1" activePane="topRight" state="frozen"/>
      <selection activeCell="A6" sqref="A6"/>
      <selection pane="topRight" activeCell="Z32" sqref="Z32"/>
    </sheetView>
  </sheetViews>
  <sheetFormatPr defaultRowHeight="13.5"/>
  <cols>
    <col min="1" max="1" width="10.625" style="72" customWidth="1"/>
    <col min="2" max="2" width="0.375" style="72" customWidth="1"/>
    <col min="3" max="4" width="5.875" style="72" customWidth="1"/>
    <col min="5" max="5" width="6.25" style="72" customWidth="1"/>
    <col min="6" max="6" width="6.625" style="72" customWidth="1"/>
    <col min="7" max="7" width="5.625" style="72" customWidth="1"/>
    <col min="8" max="11" width="5.875" style="72" customWidth="1"/>
    <col min="12" max="12" width="6.625" style="72" customWidth="1"/>
    <col min="13" max="13" width="5.625" style="72" customWidth="1"/>
    <col min="14" max="14" width="6" style="72" customWidth="1"/>
    <col min="15" max="15" width="5.875" style="72" customWidth="1"/>
    <col min="16" max="16" width="5.625" style="72" customWidth="1"/>
    <col min="17" max="17" width="3.875" style="105" customWidth="1"/>
    <col min="18" max="18" width="5.625" style="72" customWidth="1"/>
    <col min="19" max="19" width="6.25" style="72" customWidth="1"/>
    <col min="20" max="20" width="5.625" style="72" customWidth="1"/>
    <col min="21" max="21" width="6.25" style="72" customWidth="1"/>
    <col min="22" max="22" width="6" style="72" customWidth="1"/>
    <col min="23" max="23" width="5.875" style="72" customWidth="1"/>
    <col min="24" max="24" width="6.25" style="72" customWidth="1"/>
    <col min="25" max="25" width="6.625" style="72" customWidth="1"/>
    <col min="26" max="26" width="5.625" style="72" customWidth="1"/>
    <col min="27" max="27" width="5.75" style="72" customWidth="1"/>
    <col min="28" max="28" width="6" style="72" customWidth="1"/>
    <col min="29" max="29" width="5.625" style="72" customWidth="1"/>
    <col min="30" max="31" width="6.25" style="72" customWidth="1"/>
    <col min="32" max="32" width="5.625" style="72" customWidth="1"/>
    <col min="33" max="33" width="5.75" style="72" customWidth="1"/>
    <col min="34" max="16384" width="9" style="72"/>
  </cols>
  <sheetData>
    <row r="1" spans="1:33" ht="18.7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</row>
    <row r="2" spans="1:33" s="95" customFormat="1" ht="15" thickBot="1">
      <c r="A2" s="93"/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8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G2" s="93" t="s">
        <v>37</v>
      </c>
    </row>
    <row r="3" spans="1:33" s="3" customFormat="1" ht="10.5" customHeight="1">
      <c r="A3" s="115" t="s">
        <v>1</v>
      </c>
      <c r="B3" s="2"/>
      <c r="C3" s="117" t="s">
        <v>2</v>
      </c>
      <c r="D3" s="118"/>
      <c r="E3" s="118"/>
      <c r="F3" s="118"/>
      <c r="G3" s="118"/>
      <c r="H3" s="119"/>
      <c r="I3" s="117" t="s">
        <v>3</v>
      </c>
      <c r="J3" s="120"/>
      <c r="K3" s="120"/>
      <c r="L3" s="120"/>
      <c r="M3" s="120"/>
      <c r="N3" s="121"/>
      <c r="O3" s="109" t="s">
        <v>40</v>
      </c>
      <c r="P3" s="110"/>
      <c r="Q3" s="107"/>
      <c r="R3" s="110" t="s">
        <v>41</v>
      </c>
      <c r="S3" s="110"/>
      <c r="T3" s="110"/>
      <c r="U3" s="111"/>
      <c r="V3" s="122" t="s">
        <v>4</v>
      </c>
      <c r="W3" s="123"/>
      <c r="X3" s="123"/>
      <c r="Y3" s="123"/>
      <c r="Z3" s="123"/>
      <c r="AA3" s="124"/>
      <c r="AB3" s="122" t="s">
        <v>5</v>
      </c>
      <c r="AC3" s="123"/>
      <c r="AD3" s="123"/>
      <c r="AE3" s="123"/>
      <c r="AF3" s="123"/>
      <c r="AG3" s="123"/>
    </row>
    <row r="4" spans="1:33" s="3" customFormat="1" ht="1.5" customHeight="1">
      <c r="A4" s="116"/>
      <c r="B4" s="4"/>
      <c r="C4" s="5"/>
      <c r="D4" s="6"/>
      <c r="E4" s="7"/>
      <c r="F4" s="8"/>
      <c r="G4" s="6"/>
      <c r="H4" s="8"/>
      <c r="I4" s="5"/>
      <c r="J4" s="9"/>
      <c r="K4" s="5"/>
      <c r="L4" s="5"/>
      <c r="M4" s="9"/>
      <c r="N4" s="10"/>
      <c r="O4" s="5"/>
      <c r="P4" s="9"/>
      <c r="Q4" s="5"/>
      <c r="R4" s="11"/>
      <c r="S4" s="10"/>
      <c r="T4" s="11"/>
      <c r="U4" s="10"/>
      <c r="V4" s="12"/>
      <c r="W4" s="5"/>
      <c r="X4" s="5"/>
      <c r="Y4" s="5"/>
      <c r="Z4" s="9"/>
      <c r="AA4" s="10"/>
      <c r="AB4" s="12"/>
      <c r="AC4" s="5"/>
      <c r="AD4" s="5"/>
      <c r="AE4" s="5"/>
      <c r="AF4" s="9"/>
      <c r="AG4" s="11"/>
    </row>
    <row r="5" spans="1:33" s="3" customFormat="1" ht="9" customHeight="1">
      <c r="A5" s="116"/>
      <c r="B5" s="4"/>
      <c r="C5" s="125" t="s">
        <v>6</v>
      </c>
      <c r="D5" s="127" t="s">
        <v>7</v>
      </c>
      <c r="E5" s="127"/>
      <c r="F5" s="127"/>
      <c r="G5" s="127" t="s">
        <v>8</v>
      </c>
      <c r="H5" s="127"/>
      <c r="I5" s="128" t="s">
        <v>6</v>
      </c>
      <c r="J5" s="129" t="s">
        <v>7</v>
      </c>
      <c r="K5" s="116"/>
      <c r="L5" s="116"/>
      <c r="M5" s="130" t="s">
        <v>8</v>
      </c>
      <c r="N5" s="131"/>
      <c r="O5" s="125" t="s">
        <v>6</v>
      </c>
      <c r="P5" s="106" t="s">
        <v>42</v>
      </c>
      <c r="Q5" s="108"/>
      <c r="R5" s="112" t="s">
        <v>43</v>
      </c>
      <c r="S5" s="113"/>
      <c r="T5" s="134" t="s">
        <v>8</v>
      </c>
      <c r="U5" s="131"/>
      <c r="V5" s="132" t="s">
        <v>6</v>
      </c>
      <c r="W5" s="116" t="s">
        <v>7</v>
      </c>
      <c r="X5" s="116"/>
      <c r="Y5" s="116"/>
      <c r="Z5" s="130" t="s">
        <v>9</v>
      </c>
      <c r="AA5" s="131"/>
      <c r="AB5" s="132" t="s">
        <v>6</v>
      </c>
      <c r="AC5" s="130" t="s">
        <v>7</v>
      </c>
      <c r="AD5" s="134"/>
      <c r="AE5" s="134"/>
      <c r="AF5" s="130" t="s">
        <v>8</v>
      </c>
      <c r="AG5" s="134"/>
    </row>
    <row r="6" spans="1:33" s="3" customFormat="1" ht="0.75" customHeight="1">
      <c r="A6" s="116"/>
      <c r="B6" s="4"/>
      <c r="C6" s="126"/>
      <c r="D6" s="13"/>
      <c r="E6" s="14"/>
      <c r="F6" s="15"/>
      <c r="G6" s="13"/>
      <c r="H6" s="13"/>
      <c r="I6" s="128"/>
      <c r="J6" s="9"/>
      <c r="K6" s="9"/>
      <c r="L6" s="10"/>
      <c r="M6" s="12"/>
      <c r="N6" s="12"/>
      <c r="O6" s="125"/>
      <c r="P6" s="9"/>
      <c r="Q6" s="5"/>
      <c r="R6" s="11"/>
      <c r="S6" s="10"/>
      <c r="T6" s="10"/>
      <c r="U6" s="12"/>
      <c r="V6" s="132"/>
      <c r="W6" s="9"/>
      <c r="X6" s="9"/>
      <c r="Y6" s="11"/>
      <c r="Z6" s="9"/>
      <c r="AA6" s="12"/>
      <c r="AB6" s="132"/>
      <c r="AC6" s="5"/>
      <c r="AD6" s="9"/>
      <c r="AE6" s="10"/>
      <c r="AF6" s="5"/>
      <c r="AG6" s="9"/>
    </row>
    <row r="7" spans="1:33" s="3" customFormat="1" ht="11.25" customHeight="1">
      <c r="A7" s="116"/>
      <c r="B7" s="4"/>
      <c r="C7" s="126"/>
      <c r="D7" s="138" t="s">
        <v>10</v>
      </c>
      <c r="E7" s="135" t="s">
        <v>11</v>
      </c>
      <c r="F7" s="140"/>
      <c r="G7" s="138" t="s">
        <v>12</v>
      </c>
      <c r="H7" s="138" t="s">
        <v>13</v>
      </c>
      <c r="I7" s="128"/>
      <c r="J7" s="133" t="s">
        <v>10</v>
      </c>
      <c r="K7" s="135" t="s">
        <v>11</v>
      </c>
      <c r="L7" s="136"/>
      <c r="M7" s="132" t="s">
        <v>12</v>
      </c>
      <c r="N7" s="138" t="s">
        <v>13</v>
      </c>
      <c r="O7" s="125"/>
      <c r="P7" s="137" t="s">
        <v>44</v>
      </c>
      <c r="Q7" s="91"/>
      <c r="R7" s="141" t="s">
        <v>11</v>
      </c>
      <c r="S7" s="141"/>
      <c r="T7" s="142" t="s">
        <v>12</v>
      </c>
      <c r="U7" s="138" t="s">
        <v>13</v>
      </c>
      <c r="V7" s="132"/>
      <c r="W7" s="125" t="s">
        <v>10</v>
      </c>
      <c r="X7" s="135" t="s">
        <v>11</v>
      </c>
      <c r="Y7" s="136"/>
      <c r="Z7" s="137" t="s">
        <v>12</v>
      </c>
      <c r="AA7" s="138" t="s">
        <v>13</v>
      </c>
      <c r="AB7" s="132"/>
      <c r="AC7" s="125" t="s">
        <v>10</v>
      </c>
      <c r="AD7" s="135" t="s">
        <v>11</v>
      </c>
      <c r="AE7" s="139"/>
      <c r="AF7" s="125" t="s">
        <v>12</v>
      </c>
      <c r="AG7" s="133" t="s">
        <v>13</v>
      </c>
    </row>
    <row r="8" spans="1:33" s="3" customFormat="1" ht="1.5" customHeight="1">
      <c r="A8" s="116"/>
      <c r="B8" s="4"/>
      <c r="C8" s="126"/>
      <c r="D8" s="138"/>
      <c r="E8" s="12"/>
      <c r="F8" s="12"/>
      <c r="G8" s="138"/>
      <c r="H8" s="138"/>
      <c r="I8" s="128"/>
      <c r="J8" s="133"/>
      <c r="K8" s="13"/>
      <c r="L8" s="16"/>
      <c r="M8" s="132"/>
      <c r="N8" s="138"/>
      <c r="O8" s="125"/>
      <c r="P8" s="137"/>
      <c r="Q8" s="91"/>
      <c r="R8" s="10"/>
      <c r="S8" s="17"/>
      <c r="T8" s="142"/>
      <c r="U8" s="138"/>
      <c r="V8" s="132"/>
      <c r="W8" s="125"/>
      <c r="X8" s="9"/>
      <c r="Y8" s="17"/>
      <c r="Z8" s="137"/>
      <c r="AA8" s="138"/>
      <c r="AB8" s="132"/>
      <c r="AC8" s="125"/>
      <c r="AD8" s="12"/>
      <c r="AE8" s="12"/>
      <c r="AF8" s="125"/>
      <c r="AG8" s="133"/>
    </row>
    <row r="9" spans="1:33" s="3" customFormat="1" ht="49.5" customHeight="1">
      <c r="A9" s="116"/>
      <c r="B9" s="4"/>
      <c r="C9" s="126"/>
      <c r="D9" s="138"/>
      <c r="E9" s="66" t="s">
        <v>10</v>
      </c>
      <c r="F9" s="18" t="s">
        <v>14</v>
      </c>
      <c r="G9" s="138"/>
      <c r="H9" s="138"/>
      <c r="I9" s="128"/>
      <c r="J9" s="133"/>
      <c r="K9" s="66" t="s">
        <v>10</v>
      </c>
      <c r="L9" s="65" t="s">
        <v>14</v>
      </c>
      <c r="M9" s="132"/>
      <c r="N9" s="138"/>
      <c r="O9" s="125"/>
      <c r="P9" s="137"/>
      <c r="Q9" s="91"/>
      <c r="R9" s="92" t="s">
        <v>10</v>
      </c>
      <c r="S9" s="82" t="s">
        <v>14</v>
      </c>
      <c r="T9" s="142"/>
      <c r="U9" s="138"/>
      <c r="V9" s="132"/>
      <c r="W9" s="125"/>
      <c r="X9" s="69" t="s">
        <v>10</v>
      </c>
      <c r="Y9" s="66" t="s">
        <v>14</v>
      </c>
      <c r="Z9" s="137"/>
      <c r="AA9" s="138"/>
      <c r="AB9" s="132"/>
      <c r="AC9" s="125"/>
      <c r="AD9" s="66" t="s">
        <v>10</v>
      </c>
      <c r="AE9" s="66" t="s">
        <v>14</v>
      </c>
      <c r="AF9" s="125"/>
      <c r="AG9" s="133"/>
    </row>
    <row r="10" spans="1:33" s="3" customFormat="1" ht="0.75" hidden="1" customHeight="1">
      <c r="A10" s="116"/>
      <c r="B10" s="4"/>
      <c r="C10" s="126"/>
      <c r="D10" s="19"/>
      <c r="E10" s="66"/>
      <c r="F10" s="20"/>
      <c r="G10" s="70"/>
      <c r="H10" s="21"/>
      <c r="I10" s="128"/>
      <c r="J10" s="67"/>
      <c r="K10" s="66"/>
      <c r="L10" s="65"/>
      <c r="M10" s="66"/>
      <c r="N10" s="22"/>
      <c r="O10" s="125"/>
      <c r="P10" s="69"/>
      <c r="Q10" s="91"/>
      <c r="R10" s="92"/>
      <c r="S10" s="82"/>
      <c r="T10" s="65"/>
      <c r="U10" s="22"/>
      <c r="V10" s="132"/>
      <c r="W10" s="65"/>
      <c r="X10" s="69"/>
      <c r="Y10" s="66"/>
      <c r="Z10" s="69"/>
      <c r="AA10" s="22"/>
      <c r="AB10" s="132"/>
      <c r="AC10" s="65"/>
      <c r="AD10" s="66"/>
      <c r="AE10" s="66"/>
      <c r="AF10" s="65"/>
      <c r="AG10" s="19"/>
    </row>
    <row r="11" spans="1:33" s="3" customFormat="1" ht="8.25" customHeight="1">
      <c r="A11" s="116"/>
      <c r="B11" s="4"/>
      <c r="C11" s="126"/>
      <c r="D11" s="22"/>
      <c r="E11" s="66"/>
      <c r="F11" s="23" t="s">
        <v>15</v>
      </c>
      <c r="G11" s="23" t="s">
        <v>16</v>
      </c>
      <c r="H11" s="24" t="s">
        <v>15</v>
      </c>
      <c r="I11" s="128"/>
      <c r="J11" s="67"/>
      <c r="K11" s="66"/>
      <c r="L11" s="25" t="s">
        <v>15</v>
      </c>
      <c r="M11" s="23" t="s">
        <v>16</v>
      </c>
      <c r="N11" s="24" t="s">
        <v>15</v>
      </c>
      <c r="O11" s="125"/>
      <c r="P11" s="69"/>
      <c r="Q11" s="91"/>
      <c r="R11" s="92"/>
      <c r="S11" s="23" t="s">
        <v>15</v>
      </c>
      <c r="T11" s="25" t="s">
        <v>16</v>
      </c>
      <c r="U11" s="24" t="s">
        <v>15</v>
      </c>
      <c r="V11" s="132"/>
      <c r="W11" s="25"/>
      <c r="X11" s="26"/>
      <c r="Y11" s="23" t="s">
        <v>15</v>
      </c>
      <c r="Z11" s="26" t="s">
        <v>16</v>
      </c>
      <c r="AA11" s="24" t="s">
        <v>15</v>
      </c>
      <c r="AB11" s="132"/>
      <c r="AC11" s="65"/>
      <c r="AD11" s="66"/>
      <c r="AE11" s="23" t="s">
        <v>15</v>
      </c>
      <c r="AF11" s="25" t="s">
        <v>16</v>
      </c>
      <c r="AG11" s="52" t="s">
        <v>15</v>
      </c>
    </row>
    <row r="12" spans="1:33" s="31" customFormat="1" ht="10.5" customHeight="1">
      <c r="A12" s="116"/>
      <c r="B12" s="4"/>
      <c r="C12" s="126"/>
      <c r="D12" s="27" t="s">
        <v>17</v>
      </c>
      <c r="E12" s="27" t="s">
        <v>18</v>
      </c>
      <c r="F12" s="27" t="s">
        <v>19</v>
      </c>
      <c r="G12" s="27" t="s">
        <v>20</v>
      </c>
      <c r="H12" s="28" t="s">
        <v>21</v>
      </c>
      <c r="I12" s="128"/>
      <c r="J12" s="29" t="s">
        <v>17</v>
      </c>
      <c r="K12" s="27" t="s">
        <v>18</v>
      </c>
      <c r="L12" s="30" t="s">
        <v>19</v>
      </c>
      <c r="M12" s="27" t="s">
        <v>20</v>
      </c>
      <c r="N12" s="28" t="s">
        <v>21</v>
      </c>
      <c r="O12" s="125"/>
      <c r="P12" s="29" t="s">
        <v>17</v>
      </c>
      <c r="Q12" s="30"/>
      <c r="R12" s="96" t="s">
        <v>18</v>
      </c>
      <c r="S12" s="27" t="s">
        <v>19</v>
      </c>
      <c r="T12" s="30" t="s">
        <v>20</v>
      </c>
      <c r="U12" s="28" t="s">
        <v>21</v>
      </c>
      <c r="V12" s="132"/>
      <c r="W12" s="30" t="s">
        <v>17</v>
      </c>
      <c r="X12" s="29" t="s">
        <v>18</v>
      </c>
      <c r="Y12" s="27" t="s">
        <v>19</v>
      </c>
      <c r="Z12" s="29" t="s">
        <v>20</v>
      </c>
      <c r="AA12" s="28" t="s">
        <v>21</v>
      </c>
      <c r="AB12" s="132"/>
      <c r="AC12" s="30" t="s">
        <v>17</v>
      </c>
      <c r="AD12" s="27" t="s">
        <v>18</v>
      </c>
      <c r="AE12" s="27" t="s">
        <v>19</v>
      </c>
      <c r="AF12" s="30" t="s">
        <v>20</v>
      </c>
      <c r="AG12" s="53" t="s">
        <v>21</v>
      </c>
    </row>
    <row r="13" spans="1:33" s="31" customFormat="1" ht="3" customHeight="1">
      <c r="A13" s="64"/>
      <c r="B13" s="64"/>
      <c r="C13" s="32"/>
      <c r="D13" s="33"/>
      <c r="E13" s="33"/>
      <c r="F13" s="33"/>
      <c r="G13" s="33"/>
      <c r="H13" s="34"/>
      <c r="I13" s="35"/>
      <c r="J13" s="33"/>
      <c r="K13" s="33"/>
      <c r="L13" s="33"/>
      <c r="M13" s="33"/>
      <c r="N13" s="34"/>
      <c r="O13" s="36"/>
      <c r="P13" s="68"/>
      <c r="Q13" s="25"/>
      <c r="R13" s="97"/>
      <c r="S13" s="33"/>
      <c r="T13" s="33"/>
      <c r="U13" s="34"/>
      <c r="V13" s="36"/>
      <c r="W13" s="33"/>
      <c r="X13" s="33"/>
      <c r="Y13" s="33"/>
      <c r="Z13" s="33"/>
      <c r="AA13" s="34"/>
      <c r="AB13" s="36"/>
      <c r="AC13" s="71"/>
      <c r="AD13" s="71"/>
      <c r="AE13" s="71"/>
      <c r="AF13" s="71"/>
      <c r="AG13" s="54"/>
    </row>
    <row r="14" spans="1:33" s="42" customFormat="1" ht="3" customHeight="1">
      <c r="A14" s="37"/>
      <c r="B14" s="37"/>
      <c r="C14" s="38"/>
      <c r="D14" s="37"/>
      <c r="E14" s="37"/>
      <c r="F14" s="37"/>
      <c r="G14" s="37"/>
      <c r="H14" s="39"/>
      <c r="I14" s="37"/>
      <c r="J14" s="37"/>
      <c r="K14" s="37"/>
      <c r="L14" s="37"/>
      <c r="M14" s="37"/>
      <c r="N14" s="39"/>
      <c r="O14" s="37"/>
      <c r="P14" s="37"/>
      <c r="Q14" s="30"/>
      <c r="R14" s="37"/>
      <c r="S14" s="37"/>
      <c r="T14" s="40"/>
      <c r="U14" s="41"/>
      <c r="V14" s="37"/>
      <c r="W14" s="37"/>
      <c r="X14" s="37"/>
      <c r="Y14" s="37"/>
      <c r="Z14" s="37"/>
      <c r="AA14" s="39"/>
      <c r="AB14" s="37"/>
      <c r="AC14" s="37"/>
      <c r="AD14" s="37"/>
      <c r="AE14" s="37"/>
      <c r="AF14" s="37"/>
      <c r="AG14" s="39"/>
    </row>
    <row r="15" spans="1:33" s="1" customFormat="1" ht="9.75" customHeight="1">
      <c r="A15" s="55" t="s">
        <v>34</v>
      </c>
      <c r="B15" s="56"/>
      <c r="C15" s="60">
        <v>4473</v>
      </c>
      <c r="D15" s="60">
        <v>2984</v>
      </c>
      <c r="E15" s="60">
        <v>800</v>
      </c>
      <c r="F15" s="60">
        <v>25065</v>
      </c>
      <c r="G15" s="61">
        <v>26.8</v>
      </c>
      <c r="H15" s="61">
        <v>31.3</v>
      </c>
      <c r="I15" s="60">
        <v>1468</v>
      </c>
      <c r="J15" s="60">
        <v>964</v>
      </c>
      <c r="K15" s="60">
        <v>259</v>
      </c>
      <c r="L15" s="60">
        <v>8798</v>
      </c>
      <c r="M15" s="62">
        <v>26.9</v>
      </c>
      <c r="N15" s="62">
        <v>34</v>
      </c>
      <c r="O15" s="63">
        <v>809</v>
      </c>
      <c r="P15" s="63">
        <v>559</v>
      </c>
      <c r="Q15" s="63"/>
      <c r="R15" s="63">
        <v>163</v>
      </c>
      <c r="S15" s="63">
        <v>4498</v>
      </c>
      <c r="T15" s="62">
        <v>29.2</v>
      </c>
      <c r="U15" s="62">
        <v>27.6</v>
      </c>
      <c r="V15" s="63">
        <v>1180</v>
      </c>
      <c r="W15" s="63">
        <v>795</v>
      </c>
      <c r="X15" s="63">
        <v>196</v>
      </c>
      <c r="Y15" s="63">
        <v>6167</v>
      </c>
      <c r="Z15" s="62">
        <v>24.7</v>
      </c>
      <c r="AA15" s="62">
        <v>31.5</v>
      </c>
      <c r="AB15" s="63">
        <v>1016</v>
      </c>
      <c r="AC15" s="63">
        <v>666</v>
      </c>
      <c r="AD15" s="63">
        <v>182</v>
      </c>
      <c r="AE15" s="63">
        <v>5602</v>
      </c>
      <c r="AF15" s="62">
        <v>27.3</v>
      </c>
      <c r="AG15" s="62">
        <v>30.8</v>
      </c>
    </row>
    <row r="16" spans="1:33" s="1" customFormat="1" ht="12.75" customHeight="1">
      <c r="A16" s="55" t="s">
        <v>35</v>
      </c>
      <c r="B16" s="56"/>
      <c r="C16" s="60">
        <v>4553</v>
      </c>
      <c r="D16" s="60">
        <v>2919</v>
      </c>
      <c r="E16" s="60">
        <v>773</v>
      </c>
      <c r="F16" s="60">
        <v>25645</v>
      </c>
      <c r="G16" s="61">
        <v>26.5</v>
      </c>
      <c r="H16" s="61">
        <v>33.200000000000003</v>
      </c>
      <c r="I16" s="60">
        <v>1723</v>
      </c>
      <c r="J16" s="60">
        <v>1109</v>
      </c>
      <c r="K16" s="60">
        <v>319</v>
      </c>
      <c r="L16" s="60">
        <v>13245</v>
      </c>
      <c r="M16" s="62">
        <v>28.8</v>
      </c>
      <c r="N16" s="62">
        <v>41.5</v>
      </c>
      <c r="O16" s="63">
        <v>883</v>
      </c>
      <c r="P16" s="63">
        <v>555</v>
      </c>
      <c r="Q16" s="63"/>
      <c r="R16" s="63">
        <v>151</v>
      </c>
      <c r="S16" s="63">
        <v>4319</v>
      </c>
      <c r="T16" s="62">
        <v>27.2</v>
      </c>
      <c r="U16" s="62">
        <v>28.6</v>
      </c>
      <c r="V16" s="63">
        <v>1008</v>
      </c>
      <c r="W16" s="63">
        <v>639</v>
      </c>
      <c r="X16" s="63">
        <v>147</v>
      </c>
      <c r="Y16" s="63">
        <v>4392</v>
      </c>
      <c r="Z16" s="62">
        <v>23</v>
      </c>
      <c r="AA16" s="62">
        <v>29.9</v>
      </c>
      <c r="AB16" s="63">
        <v>939</v>
      </c>
      <c r="AC16" s="63">
        <v>616</v>
      </c>
      <c r="AD16" s="63">
        <v>156</v>
      </c>
      <c r="AE16" s="63">
        <v>3689</v>
      </c>
      <c r="AF16" s="62">
        <v>25.3</v>
      </c>
      <c r="AG16" s="62">
        <v>23.6</v>
      </c>
    </row>
    <row r="17" spans="1:44" s="1" customFormat="1" ht="12.75" customHeight="1">
      <c r="A17" s="55" t="s">
        <v>33</v>
      </c>
      <c r="B17" s="56"/>
      <c r="C17" s="73">
        <v>4252</v>
      </c>
      <c r="D17" s="73">
        <v>2722</v>
      </c>
      <c r="E17" s="73">
        <v>672</v>
      </c>
      <c r="F17" s="73">
        <v>23461</v>
      </c>
      <c r="G17" s="74">
        <v>24.7</v>
      </c>
      <c r="H17" s="74">
        <v>34.9</v>
      </c>
      <c r="I17" s="73">
        <v>1308</v>
      </c>
      <c r="J17" s="73">
        <v>814</v>
      </c>
      <c r="K17" s="73">
        <v>211</v>
      </c>
      <c r="L17" s="73">
        <v>8246</v>
      </c>
      <c r="M17" s="74">
        <v>25.9</v>
      </c>
      <c r="N17" s="74">
        <v>39.6</v>
      </c>
      <c r="O17" s="73">
        <v>937</v>
      </c>
      <c r="P17" s="73">
        <v>613</v>
      </c>
      <c r="Q17" s="73"/>
      <c r="R17" s="73">
        <v>162</v>
      </c>
      <c r="S17" s="73">
        <v>6055</v>
      </c>
      <c r="T17" s="74">
        <v>26.4</v>
      </c>
      <c r="U17" s="74">
        <v>37.4</v>
      </c>
      <c r="V17" s="73">
        <v>936</v>
      </c>
      <c r="W17" s="73">
        <v>585</v>
      </c>
      <c r="X17" s="73">
        <v>130</v>
      </c>
      <c r="Y17" s="73">
        <v>3580</v>
      </c>
      <c r="Z17" s="74">
        <v>22.2</v>
      </c>
      <c r="AA17" s="74">
        <v>27.5</v>
      </c>
      <c r="AB17" s="73">
        <v>1071</v>
      </c>
      <c r="AC17" s="73">
        <v>710</v>
      </c>
      <c r="AD17" s="73">
        <v>169</v>
      </c>
      <c r="AE17" s="73">
        <v>5480</v>
      </c>
      <c r="AF17" s="74">
        <v>23.8</v>
      </c>
      <c r="AG17" s="74">
        <v>32.4</v>
      </c>
    </row>
    <row r="18" spans="1:44" s="79" customFormat="1" ht="12.75" customHeight="1">
      <c r="A18" s="55" t="s">
        <v>36</v>
      </c>
      <c r="B18" s="56"/>
      <c r="C18" s="75">
        <v>3926</v>
      </c>
      <c r="D18" s="75">
        <v>2640</v>
      </c>
      <c r="E18" s="75">
        <v>684</v>
      </c>
      <c r="F18" s="75">
        <v>20535</v>
      </c>
      <c r="G18" s="76">
        <v>25.9</v>
      </c>
      <c r="H18" s="76">
        <v>30</v>
      </c>
      <c r="I18" s="75">
        <v>786</v>
      </c>
      <c r="J18" s="75">
        <v>490</v>
      </c>
      <c r="K18" s="75">
        <v>138</v>
      </c>
      <c r="L18" s="75">
        <v>4264</v>
      </c>
      <c r="M18" s="76">
        <v>28.2</v>
      </c>
      <c r="N18" s="76">
        <v>30.9</v>
      </c>
      <c r="O18" s="75">
        <v>761</v>
      </c>
      <c r="P18" s="75">
        <v>493</v>
      </c>
      <c r="Q18" s="99"/>
      <c r="R18" s="75">
        <v>142</v>
      </c>
      <c r="S18" s="75">
        <v>4644</v>
      </c>
      <c r="T18" s="76">
        <v>28.8</v>
      </c>
      <c r="U18" s="76">
        <v>32.700000000000003</v>
      </c>
      <c r="V18" s="75">
        <v>916</v>
      </c>
      <c r="W18" s="75">
        <v>627</v>
      </c>
      <c r="X18" s="75">
        <v>148</v>
      </c>
      <c r="Y18" s="75">
        <v>3560</v>
      </c>
      <c r="Z18" s="76">
        <v>23.6</v>
      </c>
      <c r="AA18" s="76">
        <v>24.1</v>
      </c>
      <c r="AB18" s="75">
        <v>1463</v>
      </c>
      <c r="AC18" s="75">
        <v>1030</v>
      </c>
      <c r="AD18" s="75">
        <v>256</v>
      </c>
      <c r="AE18" s="75">
        <v>8067</v>
      </c>
      <c r="AF18" s="76">
        <v>24.8</v>
      </c>
      <c r="AG18" s="76">
        <v>31.5</v>
      </c>
    </row>
    <row r="19" spans="1:44" s="90" customFormat="1" ht="9.75">
      <c r="A19" s="85" t="s">
        <v>38</v>
      </c>
      <c r="B19" s="86"/>
      <c r="C19" s="87">
        <v>3581</v>
      </c>
      <c r="D19" s="87">
        <v>2526</v>
      </c>
      <c r="E19" s="87">
        <v>576</v>
      </c>
      <c r="F19" s="87">
        <v>17512</v>
      </c>
      <c r="G19" s="88">
        <v>22.8</v>
      </c>
      <c r="H19" s="88">
        <v>30.4</v>
      </c>
      <c r="I19" s="87">
        <v>584</v>
      </c>
      <c r="J19" s="87">
        <v>407</v>
      </c>
      <c r="K19" s="87">
        <v>115</v>
      </c>
      <c r="L19" s="87">
        <v>4910</v>
      </c>
      <c r="M19" s="89">
        <v>28.3</v>
      </c>
      <c r="N19" s="89">
        <v>42.7</v>
      </c>
      <c r="O19" s="87">
        <v>760</v>
      </c>
      <c r="P19" s="87">
        <v>521</v>
      </c>
      <c r="Q19" s="100"/>
      <c r="R19" s="87">
        <v>115</v>
      </c>
      <c r="S19" s="87">
        <v>2761</v>
      </c>
      <c r="T19" s="88">
        <v>22.1</v>
      </c>
      <c r="U19" s="88">
        <v>24</v>
      </c>
      <c r="V19" s="87">
        <v>776</v>
      </c>
      <c r="W19" s="87">
        <v>559</v>
      </c>
      <c r="X19" s="87">
        <v>129</v>
      </c>
      <c r="Y19" s="87">
        <v>3673</v>
      </c>
      <c r="Z19" s="89">
        <v>23.1</v>
      </c>
      <c r="AA19" s="89">
        <v>28.5</v>
      </c>
      <c r="AB19" s="87">
        <v>1461</v>
      </c>
      <c r="AC19" s="87">
        <v>1039</v>
      </c>
      <c r="AD19" s="87">
        <v>217</v>
      </c>
      <c r="AE19" s="87">
        <v>6168</v>
      </c>
      <c r="AF19" s="89">
        <v>20.9</v>
      </c>
      <c r="AG19" s="89">
        <v>28.4</v>
      </c>
    </row>
    <row r="20" spans="1:44" s="43" customFormat="1" ht="9.75">
      <c r="A20" s="57" t="s">
        <v>22</v>
      </c>
      <c r="B20" s="58"/>
      <c r="C20" s="80">
        <v>81</v>
      </c>
      <c r="D20" s="80">
        <v>57</v>
      </c>
      <c r="E20" s="80">
        <v>16</v>
      </c>
      <c r="F20" s="80">
        <v>439</v>
      </c>
      <c r="G20" s="84">
        <v>28.1</v>
      </c>
      <c r="H20" s="84">
        <v>27.4</v>
      </c>
      <c r="I20" s="80">
        <v>7</v>
      </c>
      <c r="J20" s="80">
        <v>4</v>
      </c>
      <c r="K20" s="80">
        <v>2</v>
      </c>
      <c r="L20" s="80">
        <v>10</v>
      </c>
      <c r="M20" s="83">
        <v>50</v>
      </c>
      <c r="N20" s="83">
        <v>5</v>
      </c>
      <c r="O20" s="80">
        <v>14</v>
      </c>
      <c r="P20" s="80">
        <v>11</v>
      </c>
      <c r="Q20" s="101"/>
      <c r="R20" s="80">
        <v>2</v>
      </c>
      <c r="S20" s="80">
        <v>53</v>
      </c>
      <c r="T20" s="84">
        <v>18.2</v>
      </c>
      <c r="U20" s="84">
        <v>26.5</v>
      </c>
      <c r="V20" s="80">
        <v>21</v>
      </c>
      <c r="W20" s="80">
        <v>13</v>
      </c>
      <c r="X20" s="80">
        <v>4</v>
      </c>
      <c r="Y20" s="80">
        <v>142</v>
      </c>
      <c r="Z20" s="83">
        <v>30.8</v>
      </c>
      <c r="AA20" s="83">
        <v>35.5</v>
      </c>
      <c r="AB20" s="80">
        <v>39</v>
      </c>
      <c r="AC20" s="80">
        <v>29</v>
      </c>
      <c r="AD20" s="80">
        <v>8</v>
      </c>
      <c r="AE20" s="80">
        <v>234</v>
      </c>
      <c r="AF20" s="83">
        <v>27.6</v>
      </c>
      <c r="AG20" s="83">
        <v>29.3</v>
      </c>
    </row>
    <row r="21" spans="1:44" s="43" customFormat="1" ht="18">
      <c r="A21" s="59" t="s">
        <v>23</v>
      </c>
      <c r="B21" s="58"/>
      <c r="C21" s="80">
        <v>576</v>
      </c>
      <c r="D21" s="80">
        <v>412</v>
      </c>
      <c r="E21" s="80">
        <v>107</v>
      </c>
      <c r="F21" s="80">
        <v>3327</v>
      </c>
      <c r="G21" s="84">
        <v>26</v>
      </c>
      <c r="H21" s="84">
        <v>31.1</v>
      </c>
      <c r="I21" s="80">
        <v>75</v>
      </c>
      <c r="J21" s="80">
        <v>52</v>
      </c>
      <c r="K21" s="80">
        <v>17</v>
      </c>
      <c r="L21" s="80">
        <v>703</v>
      </c>
      <c r="M21" s="83">
        <v>32.700000000000003</v>
      </c>
      <c r="N21" s="83">
        <v>41.4</v>
      </c>
      <c r="O21" s="80">
        <v>130</v>
      </c>
      <c r="P21" s="80">
        <v>91</v>
      </c>
      <c r="Q21" s="101"/>
      <c r="R21" s="80">
        <v>21</v>
      </c>
      <c r="S21" s="80">
        <v>618</v>
      </c>
      <c r="T21" s="84">
        <v>23.1</v>
      </c>
      <c r="U21" s="84">
        <v>29.4</v>
      </c>
      <c r="V21" s="80">
        <v>118</v>
      </c>
      <c r="W21" s="80">
        <v>84</v>
      </c>
      <c r="X21" s="80">
        <v>23</v>
      </c>
      <c r="Y21" s="80">
        <v>661</v>
      </c>
      <c r="Z21" s="83">
        <v>27.4</v>
      </c>
      <c r="AA21" s="83">
        <v>28.7</v>
      </c>
      <c r="AB21" s="80">
        <v>253</v>
      </c>
      <c r="AC21" s="80">
        <v>185</v>
      </c>
      <c r="AD21" s="80">
        <v>46</v>
      </c>
      <c r="AE21" s="80">
        <v>1345</v>
      </c>
      <c r="AF21" s="83">
        <v>24.9</v>
      </c>
      <c r="AG21" s="83">
        <v>29.2</v>
      </c>
    </row>
    <row r="22" spans="1:44" s="43" customFormat="1" ht="8.25" customHeight="1">
      <c r="A22" s="57" t="s">
        <v>24</v>
      </c>
      <c r="B22" s="58"/>
      <c r="C22" s="80">
        <v>1014</v>
      </c>
      <c r="D22" s="80">
        <v>725</v>
      </c>
      <c r="E22" s="80">
        <v>169</v>
      </c>
      <c r="F22" s="80">
        <v>4894</v>
      </c>
      <c r="G22" s="84">
        <v>23.3</v>
      </c>
      <c r="H22" s="84">
        <v>29</v>
      </c>
      <c r="I22" s="80">
        <v>146</v>
      </c>
      <c r="J22" s="80">
        <v>109</v>
      </c>
      <c r="K22" s="80">
        <v>29</v>
      </c>
      <c r="L22" s="80">
        <v>761</v>
      </c>
      <c r="M22" s="83">
        <v>26.6</v>
      </c>
      <c r="N22" s="83">
        <v>26.2</v>
      </c>
      <c r="O22" s="80">
        <v>211</v>
      </c>
      <c r="P22" s="80">
        <v>152</v>
      </c>
      <c r="Q22" s="101"/>
      <c r="R22" s="80">
        <v>35</v>
      </c>
      <c r="S22" s="80">
        <v>944</v>
      </c>
      <c r="T22" s="84">
        <v>23</v>
      </c>
      <c r="U22" s="84">
        <v>27</v>
      </c>
      <c r="V22" s="80">
        <v>222</v>
      </c>
      <c r="W22" s="80">
        <v>164</v>
      </c>
      <c r="X22" s="80">
        <v>40</v>
      </c>
      <c r="Y22" s="80">
        <v>1163</v>
      </c>
      <c r="Z22" s="83">
        <v>24.4</v>
      </c>
      <c r="AA22" s="83">
        <v>29.1</v>
      </c>
      <c r="AB22" s="80">
        <v>435</v>
      </c>
      <c r="AC22" s="80">
        <v>300</v>
      </c>
      <c r="AD22" s="80">
        <v>65</v>
      </c>
      <c r="AE22" s="80">
        <v>2026</v>
      </c>
      <c r="AF22" s="83">
        <v>21.7</v>
      </c>
      <c r="AG22" s="83">
        <v>31.2</v>
      </c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</row>
    <row r="23" spans="1:44" s="43" customFormat="1" ht="8.25" customHeight="1">
      <c r="A23" s="57" t="s">
        <v>25</v>
      </c>
      <c r="B23" s="58"/>
      <c r="C23" s="80">
        <v>809</v>
      </c>
      <c r="D23" s="80">
        <v>582</v>
      </c>
      <c r="E23" s="80">
        <v>128</v>
      </c>
      <c r="F23" s="80">
        <v>4184</v>
      </c>
      <c r="G23" s="84">
        <v>22</v>
      </c>
      <c r="H23" s="84">
        <v>32.700000000000003</v>
      </c>
      <c r="I23" s="80">
        <v>130</v>
      </c>
      <c r="J23" s="80">
        <v>90</v>
      </c>
      <c r="K23" s="80">
        <v>30</v>
      </c>
      <c r="L23" s="80">
        <v>1956</v>
      </c>
      <c r="M23" s="83">
        <v>33.299999999999997</v>
      </c>
      <c r="N23" s="83">
        <v>65.2</v>
      </c>
      <c r="O23" s="80">
        <v>171</v>
      </c>
      <c r="P23" s="80">
        <v>120</v>
      </c>
      <c r="Q23" s="101"/>
      <c r="R23" s="80">
        <v>24</v>
      </c>
      <c r="S23" s="80">
        <v>427</v>
      </c>
      <c r="T23" s="84">
        <v>20</v>
      </c>
      <c r="U23" s="84">
        <v>17.8</v>
      </c>
      <c r="V23" s="80">
        <v>174</v>
      </c>
      <c r="W23" s="80">
        <v>130</v>
      </c>
      <c r="X23" s="80">
        <v>29</v>
      </c>
      <c r="Y23" s="80">
        <v>684</v>
      </c>
      <c r="Z23" s="83">
        <v>22.3</v>
      </c>
      <c r="AA23" s="83">
        <v>23.6</v>
      </c>
      <c r="AB23" s="80">
        <v>334</v>
      </c>
      <c r="AC23" s="80">
        <v>242</v>
      </c>
      <c r="AD23" s="80">
        <v>45</v>
      </c>
      <c r="AE23" s="80">
        <v>1117</v>
      </c>
      <c r="AF23" s="83">
        <v>18.600000000000001</v>
      </c>
      <c r="AG23" s="83">
        <v>24.8</v>
      </c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</row>
    <row r="24" spans="1:44" s="43" customFormat="1" ht="8.25" customHeight="1">
      <c r="A24" s="57" t="s">
        <v>26</v>
      </c>
      <c r="B24" s="58"/>
      <c r="C24" s="80">
        <v>507</v>
      </c>
      <c r="D24" s="80">
        <v>360</v>
      </c>
      <c r="E24" s="80">
        <v>71</v>
      </c>
      <c r="F24" s="80">
        <v>2547</v>
      </c>
      <c r="G24" s="84">
        <v>19.7</v>
      </c>
      <c r="H24" s="84">
        <v>35.9</v>
      </c>
      <c r="I24" s="80">
        <v>99</v>
      </c>
      <c r="J24" s="80">
        <v>64</v>
      </c>
      <c r="K24" s="80">
        <v>12</v>
      </c>
      <c r="L24" s="80">
        <v>851</v>
      </c>
      <c r="M24" s="83">
        <v>18.8</v>
      </c>
      <c r="N24" s="83">
        <v>70.900000000000006</v>
      </c>
      <c r="O24" s="80">
        <v>86</v>
      </c>
      <c r="P24" s="80">
        <v>55</v>
      </c>
      <c r="Q24" s="101"/>
      <c r="R24" s="80">
        <v>12</v>
      </c>
      <c r="S24" s="80">
        <v>304</v>
      </c>
      <c r="T24" s="84">
        <v>21.8</v>
      </c>
      <c r="U24" s="84">
        <v>25.3</v>
      </c>
      <c r="V24" s="80">
        <v>117</v>
      </c>
      <c r="W24" s="80">
        <v>85</v>
      </c>
      <c r="X24" s="80">
        <v>13</v>
      </c>
      <c r="Y24" s="80">
        <v>252</v>
      </c>
      <c r="Z24" s="83">
        <v>15.3</v>
      </c>
      <c r="AA24" s="83">
        <v>19.399999999999999</v>
      </c>
      <c r="AB24" s="80">
        <v>205</v>
      </c>
      <c r="AC24" s="80">
        <v>156</v>
      </c>
      <c r="AD24" s="80">
        <v>34</v>
      </c>
      <c r="AE24" s="80">
        <v>1140</v>
      </c>
      <c r="AF24" s="83">
        <v>21.8</v>
      </c>
      <c r="AG24" s="83">
        <v>33.5</v>
      </c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</row>
    <row r="25" spans="1:44" s="43" customFormat="1" ht="8.25" customHeight="1">
      <c r="A25" s="57" t="s">
        <v>27</v>
      </c>
      <c r="B25" s="58"/>
      <c r="C25" s="80">
        <v>295</v>
      </c>
      <c r="D25" s="80">
        <v>203</v>
      </c>
      <c r="E25" s="80">
        <v>44</v>
      </c>
      <c r="F25" s="80">
        <v>1024</v>
      </c>
      <c r="G25" s="84">
        <v>21.7</v>
      </c>
      <c r="H25" s="84">
        <v>23.3</v>
      </c>
      <c r="I25" s="80">
        <v>60</v>
      </c>
      <c r="J25" s="80">
        <v>41</v>
      </c>
      <c r="K25" s="80">
        <v>11</v>
      </c>
      <c r="L25" s="80">
        <v>225</v>
      </c>
      <c r="M25" s="83">
        <v>26.8</v>
      </c>
      <c r="N25" s="83">
        <v>20.5</v>
      </c>
      <c r="O25" s="80">
        <v>62</v>
      </c>
      <c r="P25" s="80">
        <v>44</v>
      </c>
      <c r="Q25" s="101"/>
      <c r="R25" s="80">
        <v>12</v>
      </c>
      <c r="S25" s="80">
        <v>221</v>
      </c>
      <c r="T25" s="84">
        <v>27.3</v>
      </c>
      <c r="U25" s="84">
        <v>18.399999999999999</v>
      </c>
      <c r="V25" s="80">
        <v>58</v>
      </c>
      <c r="W25" s="80">
        <v>42</v>
      </c>
      <c r="X25" s="80">
        <v>11</v>
      </c>
      <c r="Y25" s="80">
        <v>484</v>
      </c>
      <c r="Z25" s="83">
        <v>26.2</v>
      </c>
      <c r="AA25" s="83">
        <v>44</v>
      </c>
      <c r="AB25" s="80">
        <v>115</v>
      </c>
      <c r="AC25" s="80">
        <v>76</v>
      </c>
      <c r="AD25" s="80">
        <v>10</v>
      </c>
      <c r="AE25" s="80">
        <v>94</v>
      </c>
      <c r="AF25" s="83">
        <v>13.2</v>
      </c>
      <c r="AG25" s="83">
        <v>9.4</v>
      </c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</row>
    <row r="26" spans="1:44" s="43" customFormat="1" ht="8.25" customHeight="1">
      <c r="A26" s="57" t="s">
        <v>28</v>
      </c>
      <c r="B26" s="58"/>
      <c r="C26" s="80">
        <v>155</v>
      </c>
      <c r="D26" s="80">
        <v>97</v>
      </c>
      <c r="E26" s="80">
        <v>22</v>
      </c>
      <c r="F26" s="80">
        <v>586</v>
      </c>
      <c r="G26" s="84">
        <v>22.7</v>
      </c>
      <c r="H26" s="84">
        <v>26.6</v>
      </c>
      <c r="I26" s="80">
        <v>32</v>
      </c>
      <c r="J26" s="80">
        <v>20</v>
      </c>
      <c r="K26" s="80">
        <v>8</v>
      </c>
      <c r="L26" s="80">
        <v>130</v>
      </c>
      <c r="M26" s="83">
        <v>40</v>
      </c>
      <c r="N26" s="83">
        <v>16.3</v>
      </c>
      <c r="O26" s="80">
        <v>44</v>
      </c>
      <c r="P26" s="80">
        <v>25</v>
      </c>
      <c r="Q26" s="101"/>
      <c r="R26" s="80">
        <v>5</v>
      </c>
      <c r="S26" s="80">
        <v>104</v>
      </c>
      <c r="T26" s="84">
        <v>20</v>
      </c>
      <c r="U26" s="84">
        <v>20.8</v>
      </c>
      <c r="V26" s="80">
        <v>35</v>
      </c>
      <c r="W26" s="80">
        <v>22</v>
      </c>
      <c r="X26" s="80">
        <v>3</v>
      </c>
      <c r="Y26" s="80">
        <v>211</v>
      </c>
      <c r="Z26" s="83">
        <v>13.6</v>
      </c>
      <c r="AA26" s="83">
        <v>70.3</v>
      </c>
      <c r="AB26" s="80">
        <v>44</v>
      </c>
      <c r="AC26" s="80">
        <v>30</v>
      </c>
      <c r="AD26" s="80">
        <v>6</v>
      </c>
      <c r="AE26" s="80">
        <v>141</v>
      </c>
      <c r="AF26" s="83">
        <v>20</v>
      </c>
      <c r="AG26" s="83">
        <v>23.5</v>
      </c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</row>
    <row r="27" spans="1:44" s="43" customFormat="1" ht="8.25" customHeight="1">
      <c r="A27" s="57" t="s">
        <v>29</v>
      </c>
      <c r="B27" s="58"/>
      <c r="C27" s="80">
        <v>88</v>
      </c>
      <c r="D27" s="80">
        <v>56</v>
      </c>
      <c r="E27" s="80">
        <v>14</v>
      </c>
      <c r="F27" s="80">
        <v>462</v>
      </c>
      <c r="G27" s="84">
        <v>25</v>
      </c>
      <c r="H27" s="84">
        <v>33</v>
      </c>
      <c r="I27" s="80">
        <v>27</v>
      </c>
      <c r="J27" s="80">
        <v>21</v>
      </c>
      <c r="K27" s="80">
        <v>5</v>
      </c>
      <c r="L27" s="80">
        <v>274</v>
      </c>
      <c r="M27" s="83">
        <v>23.8</v>
      </c>
      <c r="N27" s="83">
        <v>54.8</v>
      </c>
      <c r="O27" s="80">
        <v>25</v>
      </c>
      <c r="P27" s="80">
        <v>12</v>
      </c>
      <c r="Q27" s="101"/>
      <c r="R27" s="80">
        <v>3</v>
      </c>
      <c r="S27" s="80">
        <v>59</v>
      </c>
      <c r="T27" s="84">
        <v>25</v>
      </c>
      <c r="U27" s="84">
        <v>19.7</v>
      </c>
      <c r="V27" s="80">
        <v>13</v>
      </c>
      <c r="W27" s="80">
        <v>11</v>
      </c>
      <c r="X27" s="80">
        <v>4</v>
      </c>
      <c r="Y27" s="80">
        <v>68</v>
      </c>
      <c r="Z27" s="83">
        <v>36.4</v>
      </c>
      <c r="AA27" s="83">
        <v>17</v>
      </c>
      <c r="AB27" s="80">
        <v>23</v>
      </c>
      <c r="AC27" s="80">
        <v>12</v>
      </c>
      <c r="AD27" s="80">
        <v>2</v>
      </c>
      <c r="AE27" s="80">
        <v>61</v>
      </c>
      <c r="AF27" s="83">
        <v>16.7</v>
      </c>
      <c r="AG27" s="83">
        <v>30.5</v>
      </c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</row>
    <row r="28" spans="1:44" s="43" customFormat="1" ht="8.25" customHeight="1">
      <c r="A28" s="57" t="s">
        <v>30</v>
      </c>
      <c r="B28" s="58"/>
      <c r="C28" s="80">
        <v>23</v>
      </c>
      <c r="D28" s="80">
        <v>13</v>
      </c>
      <c r="E28" s="80">
        <v>1</v>
      </c>
      <c r="F28" s="80">
        <v>31</v>
      </c>
      <c r="G28" s="84">
        <v>7.7</v>
      </c>
      <c r="H28" s="84">
        <v>31</v>
      </c>
      <c r="I28" s="80">
        <v>3</v>
      </c>
      <c r="J28" s="80">
        <v>3</v>
      </c>
      <c r="K28" s="81" t="s">
        <v>39</v>
      </c>
      <c r="L28" s="81" t="s">
        <v>39</v>
      </c>
      <c r="M28" s="81" t="s">
        <v>39</v>
      </c>
      <c r="N28" s="81" t="s">
        <v>39</v>
      </c>
      <c r="O28" s="80">
        <v>9</v>
      </c>
      <c r="P28" s="80">
        <v>5</v>
      </c>
      <c r="Q28" s="101"/>
      <c r="R28" s="80">
        <v>1</v>
      </c>
      <c r="S28" s="80">
        <v>31</v>
      </c>
      <c r="T28" s="84">
        <v>20</v>
      </c>
      <c r="U28" s="84">
        <v>31</v>
      </c>
      <c r="V28" s="80">
        <v>7</v>
      </c>
      <c r="W28" s="80">
        <v>3</v>
      </c>
      <c r="X28" s="81" t="s">
        <v>39</v>
      </c>
      <c r="Y28" s="81" t="s">
        <v>39</v>
      </c>
      <c r="Z28" s="81" t="s">
        <v>39</v>
      </c>
      <c r="AA28" s="81" t="s">
        <v>39</v>
      </c>
      <c r="AB28" s="80">
        <v>4</v>
      </c>
      <c r="AC28" s="80">
        <v>2</v>
      </c>
      <c r="AD28" s="81" t="s">
        <v>39</v>
      </c>
      <c r="AE28" s="81" t="s">
        <v>39</v>
      </c>
      <c r="AF28" s="81" t="s">
        <v>39</v>
      </c>
      <c r="AG28" s="81" t="s">
        <v>39</v>
      </c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</row>
    <row r="29" spans="1:44" s="43" customFormat="1" ht="8.25" customHeight="1">
      <c r="A29" s="57" t="s">
        <v>31</v>
      </c>
      <c r="B29" s="58"/>
      <c r="C29" s="80">
        <v>14</v>
      </c>
      <c r="D29" s="80">
        <v>7</v>
      </c>
      <c r="E29" s="80">
        <v>1</v>
      </c>
      <c r="F29" s="80">
        <v>3</v>
      </c>
      <c r="G29" s="84">
        <v>14.3</v>
      </c>
      <c r="H29" s="84">
        <v>3</v>
      </c>
      <c r="I29" s="80">
        <v>4</v>
      </c>
      <c r="J29" s="80">
        <v>2</v>
      </c>
      <c r="K29" s="81" t="str">
        <f>K28</f>
        <v xml:space="preserve">         - </v>
      </c>
      <c r="L29" s="81" t="s">
        <v>39</v>
      </c>
      <c r="M29" s="81" t="s">
        <v>39</v>
      </c>
      <c r="N29" s="81" t="s">
        <v>39</v>
      </c>
      <c r="O29" s="80">
        <v>1</v>
      </c>
      <c r="P29" s="81" t="s">
        <v>39</v>
      </c>
      <c r="Q29" s="102"/>
      <c r="R29" s="81" t="s">
        <v>39</v>
      </c>
      <c r="S29" s="81" t="s">
        <v>39</v>
      </c>
      <c r="T29" s="81" t="s">
        <v>39</v>
      </c>
      <c r="U29" s="81" t="s">
        <v>39</v>
      </c>
      <c r="V29" s="80">
        <v>6</v>
      </c>
      <c r="W29" s="80">
        <v>3</v>
      </c>
      <c r="X29" s="80">
        <v>1</v>
      </c>
      <c r="Y29" s="80">
        <v>3</v>
      </c>
      <c r="Z29" s="83">
        <v>33.299999999999997</v>
      </c>
      <c r="AA29" s="83">
        <v>3</v>
      </c>
      <c r="AB29" s="80">
        <v>3</v>
      </c>
      <c r="AC29" s="80">
        <v>2</v>
      </c>
      <c r="AD29" s="81" t="s">
        <v>39</v>
      </c>
      <c r="AE29" s="81" t="s">
        <v>39</v>
      </c>
      <c r="AF29" s="81" t="s">
        <v>39</v>
      </c>
      <c r="AG29" s="81" t="s">
        <v>39</v>
      </c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</row>
    <row r="30" spans="1:44" s="43" customFormat="1" ht="8.25" customHeight="1">
      <c r="A30" s="57" t="s">
        <v>32</v>
      </c>
      <c r="B30" s="58"/>
      <c r="C30" s="80">
        <v>19</v>
      </c>
      <c r="D30" s="80">
        <v>14</v>
      </c>
      <c r="E30" s="80">
        <v>3</v>
      </c>
      <c r="F30" s="80">
        <v>15</v>
      </c>
      <c r="G30" s="84">
        <v>21.4</v>
      </c>
      <c r="H30" s="84">
        <v>5</v>
      </c>
      <c r="I30" s="80">
        <v>1</v>
      </c>
      <c r="J30" s="80">
        <v>1</v>
      </c>
      <c r="K30" s="80">
        <v>1</v>
      </c>
      <c r="L30" s="81" t="s">
        <v>39</v>
      </c>
      <c r="M30" s="83">
        <v>100</v>
      </c>
      <c r="N30" s="81" t="s">
        <v>39</v>
      </c>
      <c r="O30" s="80">
        <v>7</v>
      </c>
      <c r="P30" s="80">
        <v>6</v>
      </c>
      <c r="Q30" s="101"/>
      <c r="R30" s="81" t="s">
        <v>39</v>
      </c>
      <c r="S30" s="81" t="s">
        <v>39</v>
      </c>
      <c r="T30" s="81" t="s">
        <v>39</v>
      </c>
      <c r="U30" s="81" t="s">
        <v>39</v>
      </c>
      <c r="V30" s="80">
        <v>5</v>
      </c>
      <c r="W30" s="80">
        <v>2</v>
      </c>
      <c r="X30" s="80">
        <v>1</v>
      </c>
      <c r="Y30" s="80">
        <v>5</v>
      </c>
      <c r="Z30" s="83">
        <v>50</v>
      </c>
      <c r="AA30" s="83">
        <v>5</v>
      </c>
      <c r="AB30" s="80">
        <v>6</v>
      </c>
      <c r="AC30" s="80">
        <v>5</v>
      </c>
      <c r="AD30" s="80">
        <v>1</v>
      </c>
      <c r="AE30" s="80">
        <v>10</v>
      </c>
      <c r="AF30" s="83">
        <v>20</v>
      </c>
      <c r="AG30" s="83">
        <v>10</v>
      </c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</row>
    <row r="31" spans="1:44" s="50" customFormat="1" ht="3" customHeight="1" thickBot="1">
      <c r="A31" s="45"/>
      <c r="B31" s="45"/>
      <c r="C31" s="46"/>
      <c r="D31" s="47"/>
      <c r="E31" s="47"/>
      <c r="F31" s="47"/>
      <c r="G31" s="48"/>
      <c r="H31" s="48"/>
      <c r="I31" s="47"/>
      <c r="J31" s="47"/>
      <c r="K31" s="47"/>
      <c r="L31" s="47"/>
      <c r="M31" s="48"/>
      <c r="N31" s="48"/>
      <c r="O31" s="47"/>
      <c r="P31" s="47"/>
      <c r="Q31" s="103"/>
      <c r="R31" s="47"/>
      <c r="S31" s="47"/>
      <c r="T31" s="48"/>
      <c r="U31" s="48"/>
      <c r="V31" s="47"/>
      <c r="W31" s="47"/>
      <c r="X31" s="47"/>
      <c r="Y31" s="47"/>
      <c r="Z31" s="48"/>
      <c r="AA31" s="48"/>
      <c r="AB31" s="47"/>
      <c r="AC31" s="47"/>
      <c r="AD31" s="47"/>
      <c r="AE31" s="47"/>
      <c r="AF31" s="48"/>
      <c r="AG31" s="48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</row>
    <row r="32" spans="1:44" ht="10.5" customHeight="1">
      <c r="A32" s="51" t="s">
        <v>45</v>
      </c>
      <c r="B32" s="51"/>
      <c r="C32" s="77"/>
      <c r="D32" s="77"/>
      <c r="E32" s="77"/>
      <c r="F32" s="77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104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</row>
    <row r="33" ht="3" customHeight="1"/>
  </sheetData>
  <mergeCells count="43">
    <mergeCell ref="K7:L7"/>
    <mergeCell ref="M7:M9"/>
    <mergeCell ref="N7:N9"/>
    <mergeCell ref="P7:P9"/>
    <mergeCell ref="T5:U5"/>
    <mergeCell ref="R7:S7"/>
    <mergeCell ref="T7:T9"/>
    <mergeCell ref="U7:U9"/>
    <mergeCell ref="D7:D9"/>
    <mergeCell ref="E7:F7"/>
    <mergeCell ref="G7:G9"/>
    <mergeCell ref="H7:H9"/>
    <mergeCell ref="J7:J9"/>
    <mergeCell ref="O5:O12"/>
    <mergeCell ref="AF7:AF9"/>
    <mergeCell ref="AG7:AG9"/>
    <mergeCell ref="AF5:AG5"/>
    <mergeCell ref="V5:V12"/>
    <mergeCell ref="W5:Y5"/>
    <mergeCell ref="Z5:AA5"/>
    <mergeCell ref="AC5:AE5"/>
    <mergeCell ref="W7:W9"/>
    <mergeCell ref="X7:Y7"/>
    <mergeCell ref="Z7:Z9"/>
    <mergeCell ref="AA7:AA9"/>
    <mergeCell ref="AC7:AC9"/>
    <mergeCell ref="AD7:AE7"/>
    <mergeCell ref="O3:P3"/>
    <mergeCell ref="R3:U3"/>
    <mergeCell ref="R5:S5"/>
    <mergeCell ref="A1:AG1"/>
    <mergeCell ref="A3:A12"/>
    <mergeCell ref="C3:H3"/>
    <mergeCell ref="I3:N3"/>
    <mergeCell ref="V3:AA3"/>
    <mergeCell ref="AB3:AG3"/>
    <mergeCell ref="C5:C12"/>
    <mergeCell ref="D5:F5"/>
    <mergeCell ref="G5:H5"/>
    <mergeCell ref="I5:I12"/>
    <mergeCell ref="J5:L5"/>
    <mergeCell ref="M5:N5"/>
    <mergeCell ref="AB5:AB12"/>
  </mergeCells>
  <phoneticPr fontId="2"/>
  <pageMargins left="0.98" right="0.39370078740157483" top="0.55118110236220474" bottom="0.27559055118110237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</vt:lpstr>
      <vt:lpstr>第23表!Print_Area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