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9690" yWindow="-60" windowWidth="9630" windowHeight="9000" tabRatio="716"/>
  </bookViews>
  <sheets>
    <sheet name="第44表" sheetId="3" r:id="rId1"/>
  </sheets>
  <definedNames>
    <definedName name="_xlnm.Print_Area" localSheetId="0">第44表!$A$3:$M$92</definedName>
  </definedNames>
  <calcPr calcId="152511"/>
</workbook>
</file>

<file path=xl/calcChain.xml><?xml version="1.0" encoding="utf-8"?>
<calcChain xmlns="http://schemas.openxmlformats.org/spreadsheetml/2006/main">
  <c r="B11" i="3" l="1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M10" i="3"/>
  <c r="F10" i="3"/>
  <c r="M69" i="3" l="1"/>
  <c r="M9" i="3" s="1"/>
  <c r="L69" i="3"/>
  <c r="K69" i="3"/>
  <c r="J69" i="3"/>
  <c r="I69" i="3"/>
  <c r="H69" i="3"/>
  <c r="G69" i="3"/>
  <c r="F69" i="3"/>
  <c r="F9" i="3" s="1"/>
  <c r="C9" i="3" s="1"/>
  <c r="E69" i="3"/>
  <c r="L10" i="3"/>
  <c r="L9" i="3" s="1"/>
  <c r="K10" i="3"/>
  <c r="K9" i="3" s="1"/>
  <c r="J10" i="3"/>
  <c r="J9" i="3" s="1"/>
  <c r="I10" i="3"/>
  <c r="I9" i="3" s="1"/>
  <c r="H10" i="3"/>
  <c r="H9" i="3" s="1"/>
  <c r="G10" i="3"/>
  <c r="G9" i="3" s="1"/>
  <c r="E10" i="3"/>
  <c r="E9" i="3" l="1"/>
  <c r="B9" i="3" s="1"/>
  <c r="D9" i="3"/>
  <c r="B69" i="3"/>
  <c r="C69" i="3"/>
  <c r="C10" i="3"/>
  <c r="B10" i="3"/>
  <c r="D10" i="3"/>
  <c r="D69" i="3"/>
</calcChain>
</file>

<file path=xl/sharedStrings.xml><?xml version="1.0" encoding="utf-8"?>
<sst xmlns="http://schemas.openxmlformats.org/spreadsheetml/2006/main" count="107" uniqueCount="98">
  <si>
    <t>田園調布</t>
  </si>
  <si>
    <t>北多摩西部</t>
  </si>
  <si>
    <t>怪煙偵察</t>
    <rPh sb="0" eb="2">
      <t>カイエン</t>
    </rPh>
    <rPh sb="2" eb="4">
      <t>テイサツ</t>
    </rPh>
    <phoneticPr fontId="1"/>
  </si>
  <si>
    <t>ベル鳴動</t>
    <rPh sb="2" eb="4">
      <t>メイドウ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</si>
  <si>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</si>
  <si>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</si>
  <si>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隊数</t>
    <rPh sb="0" eb="2">
      <t>タイスウ</t>
    </rPh>
    <phoneticPr fontId="1"/>
  </si>
  <si>
    <t>人員</t>
    <rPh sb="0" eb="2">
      <t>ジンイン</t>
    </rPh>
    <phoneticPr fontId="1"/>
  </si>
  <si>
    <t>東久留米</t>
    <rPh sb="0" eb="4">
      <t>ヒガシクルメ</t>
    </rPh>
    <phoneticPr fontId="1"/>
  </si>
  <si>
    <t>第44表　消防署別緊急確認出場状況</t>
    <rPh sb="0" eb="1">
      <t>ダイ</t>
    </rPh>
    <rPh sb="3" eb="4">
      <t>ヒョウ</t>
    </rPh>
    <rPh sb="5" eb="7">
      <t>ショウボウ</t>
    </rPh>
    <rPh sb="7" eb="8">
      <t>ショ</t>
    </rPh>
    <rPh sb="8" eb="9">
      <t>ベツ</t>
    </rPh>
    <rPh sb="9" eb="11">
      <t>キンキュウ</t>
    </rPh>
    <rPh sb="11" eb="13">
      <t>カクニン</t>
    </rPh>
    <rPh sb="13" eb="15">
      <t>シュツジョウ</t>
    </rPh>
    <rPh sb="15" eb="17">
      <t>ジョウキョウ</t>
    </rPh>
    <phoneticPr fontId="1"/>
  </si>
  <si>
    <t>消防署</t>
    <rPh sb="0" eb="3">
      <t>ショウボウショ</t>
    </rPh>
    <phoneticPr fontId="1"/>
  </si>
  <si>
    <t>合計</t>
    <rPh sb="0" eb="2">
      <t>ゴウケイ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</si>
  <si>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</si>
  <si>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</si>
  <si>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</si>
  <si>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</si>
  <si>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特別区</t>
    <rPh sb="0" eb="3">
      <t>トクベツク</t>
    </rPh>
    <phoneticPr fontId="1"/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</si>
  <si>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</si>
  <si>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</si>
  <si>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</si>
  <si>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</si>
  <si>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</si>
  <si>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</si>
  <si>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</si>
  <si>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</si>
  <si>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</si>
  <si>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</si>
  <si>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</si>
  <si>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</si>
  <si>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</si>
  <si>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</si>
  <si>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</si>
  <si>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</si>
  <si>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</si>
  <si>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</si>
  <si>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</si>
  <si>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</si>
  <si>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</si>
  <si>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</si>
  <si>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</si>
  <si>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</si>
  <si>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</si>
  <si>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</si>
  <si>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</si>
  <si>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</si>
  <si>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</si>
  <si>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</si>
  <si>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</si>
  <si>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</si>
  <si>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</si>
  <si>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</si>
  <si>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</si>
  <si>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</si>
  <si>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</si>
  <si>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</si>
  <si>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</si>
  <si>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</si>
  <si>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</si>
  <si>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</si>
  <si>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</si>
  <si>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</si>
  <si>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</si>
  <si>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</si>
  <si>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</si>
  <si>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</si>
  <si>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</si>
  <si>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</si>
  <si>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</si>
  <si>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</si>
  <si>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</si>
  <si>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</si>
  <si>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</si>
  <si>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葛西</t>
    <rPh sb="0" eb="1">
      <t>カツ</t>
    </rPh>
    <phoneticPr fontId="1"/>
  </si>
  <si>
    <t>小岩</t>
  </si>
  <si>
    <t>受託地区</t>
    <rPh sb="0" eb="2">
      <t>ジュタク</t>
    </rPh>
    <rPh sb="2" eb="4">
      <t>チク</t>
    </rPh>
    <phoneticPr fontId="1"/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</si>
  <si>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</si>
  <si>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</si>
  <si>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</si>
  <si>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</si>
  <si>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</si>
  <si>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</si>
  <si>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</si>
  <si>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</si>
  <si>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</si>
  <si>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</si>
  <si>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</si>
  <si>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清瀬</t>
  </si>
  <si>
    <t>西東京</t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</si>
  <si>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</si>
  <si>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</si>
  <si>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</si>
  <si>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</si>
  <si>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</si>
  <si>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</si>
  <si>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</si>
  <si>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</si>
  <si>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平成28年</t>
    <rPh sb="0" eb="2">
      <t>ヘイセイ</t>
    </rPh>
    <rPh sb="4" eb="5">
      <t>ネン</t>
    </rPh>
    <phoneticPr fontId="1"/>
  </si>
  <si>
    <t>（平成28年）</t>
    <rPh sb="1" eb="3">
      <t>ヘイセイ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</si>
</sst>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@\ "/>
  </numFmts>
  <fonts count="8" x14ac:knownFonts="1">
    <font>
      <sz val="10"/>
      <name val="ＭＳ ゴシック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1" applyFont="1"/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distributed" vertical="center"/>
    </xf>
    <xf numFmtId="38" fontId="2" fillId="0" borderId="0" xfId="2" applyFont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0" xfId="1" applyFont="1" applyBorder="1" applyAlignment="1">
      <alignment horizontal="distributed"/>
    </xf>
    <xf numFmtId="176" fontId="2" fillId="0" borderId="10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2" fillId="0" borderId="0" xfId="1" applyFont="1" applyFill="1"/>
    <xf numFmtId="0" fontId="2" fillId="0" borderId="11" xfId="1" applyFont="1" applyBorder="1" applyAlignment="1">
      <alignment horizontal="distributed"/>
    </xf>
    <xf numFmtId="176" fontId="2" fillId="0" borderId="12" xfId="1" applyNumberFormat="1" applyFont="1" applyBorder="1" applyAlignment="1">
      <alignment horizontal="right"/>
    </xf>
    <xf numFmtId="176" fontId="2" fillId="0" borderId="11" xfId="1" applyNumberFormat="1" applyFont="1" applyBorder="1" applyAlignment="1">
      <alignment horizontal="right"/>
    </xf>
    <xf numFmtId="176" fontId="2" fillId="0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/>
    <xf numFmtId="0" fontId="6" fillId="0" borderId="0" xfId="1" applyFont="1" applyBorder="1" applyAlignment="1">
      <alignment horizontal="distributed"/>
    </xf>
    <xf numFmtId="176" fontId="6" fillId="0" borderId="1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Fill="1" applyBorder="1" applyAlignment="1">
      <alignment horizontal="right"/>
    </xf>
    <xf numFmtId="0" fontId="7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RowHeight="12" x14ac:dyDescent="0.15"/>
  <cols>
    <col min="1" max="1" width="12.7109375" style="1" bestFit="1" customWidth="1"/>
    <col min="2" max="4" width="11" style="1" customWidth="1"/>
    <col min="5" max="5" width="11.85546875" style="1" customWidth="1"/>
    <col min="6" max="13" width="11" style="1" customWidth="1"/>
    <col min="14" max="14" width="2.85546875" style="1" customWidth="1"/>
    <col min="15" max="16384" width="9.140625" style="1"/>
  </cols>
  <sheetData>
    <row r="1" spans="1:14" ht="31.5" customHeight="1" x14ac:dyDescent="0.1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20.25" customHeight="1" thickBot="1" x14ac:dyDescent="0.2">
      <c r="M2" s="2" t="s">
        <v>97</v>
      </c>
    </row>
    <row r="3" spans="1:14" s="3" customFormat="1" ht="24.75" customHeight="1" x14ac:dyDescent="0.15">
      <c r="A3" s="27" t="s">
        <v>10</v>
      </c>
      <c r="B3" s="29" t="s">
        <v>11</v>
      </c>
      <c r="C3" s="30"/>
      <c r="D3" s="30"/>
      <c r="E3" s="30" t="s">
        <v>2</v>
      </c>
      <c r="F3" s="30"/>
      <c r="G3" s="30"/>
      <c r="H3" s="30" t="s">
        <v>3</v>
      </c>
      <c r="I3" s="30"/>
      <c r="J3" s="30"/>
      <c r="K3" s="30" t="s">
        <v>4</v>
      </c>
      <c r="L3" s="30"/>
      <c r="M3" s="31"/>
    </row>
    <row r="4" spans="1:14" s="3" customFormat="1" ht="19.5" customHeight="1" x14ac:dyDescent="0.15">
      <c r="A4" s="28"/>
      <c r="B4" s="4" t="s">
        <v>5</v>
      </c>
      <c r="C4" s="5" t="s">
        <v>6</v>
      </c>
      <c r="D4" s="5" t="s">
        <v>7</v>
      </c>
      <c r="E4" s="5" t="s">
        <v>5</v>
      </c>
      <c r="F4" s="5" t="s">
        <v>6</v>
      </c>
      <c r="G4" s="5" t="s">
        <v>7</v>
      </c>
      <c r="H4" s="5" t="s">
        <v>5</v>
      </c>
      <c r="I4" s="5" t="s">
        <v>6</v>
      </c>
      <c r="J4" s="5" t="s">
        <v>7</v>
      </c>
      <c r="K4" s="5" t="s">
        <v>5</v>
      </c>
      <c r="L4" s="5" t="s">
        <v>6</v>
      </c>
      <c r="M4" s="6" t="s">
        <v>7</v>
      </c>
    </row>
    <row r="5" spans="1:14" s="3" customFormat="1" ht="12" customHeight="1" x14ac:dyDescent="0.15">
      <c r="A5" s="7" t="s">
        <v>12</v>
      </c>
      <c r="B5" s="8">
        <v>6944</v>
      </c>
      <c r="C5" s="8">
        <v>13340</v>
      </c>
      <c r="D5" s="8">
        <v>62383</v>
      </c>
      <c r="E5" s="9">
        <v>733</v>
      </c>
      <c r="F5" s="9">
        <v>1506</v>
      </c>
      <c r="G5" s="9">
        <v>7199</v>
      </c>
      <c r="H5" s="9">
        <v>5890</v>
      </c>
      <c r="I5" s="9">
        <v>11172</v>
      </c>
      <c r="J5" s="9">
        <v>52072</v>
      </c>
      <c r="K5" s="9">
        <v>321</v>
      </c>
      <c r="L5" s="9">
        <v>662</v>
      </c>
      <c r="M5" s="9">
        <v>3112</v>
      </c>
    </row>
    <row r="6" spans="1:14" s="3" customFormat="1" ht="12" customHeight="1" x14ac:dyDescent="0.15">
      <c r="A6" s="7" t="s">
        <v>13</v>
      </c>
      <c r="B6" s="8">
        <v>7389</v>
      </c>
      <c r="C6" s="8">
        <v>13944</v>
      </c>
      <c r="D6" s="8">
        <v>65124</v>
      </c>
      <c r="E6" s="9">
        <v>630</v>
      </c>
      <c r="F6" s="9">
        <v>1279</v>
      </c>
      <c r="G6" s="9">
        <v>6072</v>
      </c>
      <c r="H6" s="9">
        <v>6426</v>
      </c>
      <c r="I6" s="9">
        <v>11997</v>
      </c>
      <c r="J6" s="9">
        <v>55922</v>
      </c>
      <c r="K6" s="9">
        <v>333</v>
      </c>
      <c r="L6" s="9">
        <v>668</v>
      </c>
      <c r="M6" s="9">
        <v>3130</v>
      </c>
    </row>
    <row r="7" spans="1:14" s="3" customFormat="1" ht="12" customHeight="1" x14ac:dyDescent="0.15">
      <c r="A7" s="10" t="s">
        <v>14</v>
      </c>
      <c r="B7" s="11">
        <v>8122</v>
      </c>
      <c r="C7" s="12">
        <v>15166</v>
      </c>
      <c r="D7" s="12">
        <v>70954</v>
      </c>
      <c r="E7" s="13">
        <v>682</v>
      </c>
      <c r="F7" s="13">
        <v>1360</v>
      </c>
      <c r="G7" s="13">
        <v>6504</v>
      </c>
      <c r="H7" s="13">
        <v>7049</v>
      </c>
      <c r="I7" s="13">
        <v>13016</v>
      </c>
      <c r="J7" s="13">
        <v>60737</v>
      </c>
      <c r="K7" s="13">
        <v>391</v>
      </c>
      <c r="L7" s="13">
        <v>790</v>
      </c>
      <c r="M7" s="13">
        <v>3713</v>
      </c>
    </row>
    <row r="8" spans="1:14" x14ac:dyDescent="0.15">
      <c r="A8" s="10" t="s">
        <v>15</v>
      </c>
      <c r="B8" s="11">
        <v>7963</v>
      </c>
      <c r="C8" s="12">
        <v>13750</v>
      </c>
      <c r="D8" s="12">
        <v>64832</v>
      </c>
      <c r="E8" s="13">
        <v>563</v>
      </c>
      <c r="F8" s="13">
        <v>1127</v>
      </c>
      <c r="G8" s="13">
        <v>5359</v>
      </c>
      <c r="H8" s="13">
        <v>7038</v>
      </c>
      <c r="I8" s="13">
        <v>11978</v>
      </c>
      <c r="J8" s="13">
        <v>56420</v>
      </c>
      <c r="K8" s="13">
        <v>362</v>
      </c>
      <c r="L8" s="13">
        <v>645</v>
      </c>
      <c r="M8" s="13">
        <v>3053</v>
      </c>
      <c r="N8" s="14"/>
    </row>
    <row r="9" spans="1:14" s="20" customFormat="1" x14ac:dyDescent="0.15">
      <c r="A9" s="21" t="s">
        <v>96</v>
      </c>
      <c r="B9" s="22">
        <f t="shared" ref="B9:C11" si="0">E9+H9+K9</f>
        <v>7932</v>
      </c>
      <c r="C9" s="23">
        <f t="shared" si="0"/>
        <v>13206</v>
      </c>
      <c r="D9" s="23">
        <f>G9+J9+M9</f>
        <v>62042</v>
      </c>
      <c r="E9" s="24">
        <f>E10+E69</f>
        <v>557</v>
      </c>
      <c r="F9" s="24">
        <f t="shared" ref="F9:M9" si="1">F10+F69</f>
        <v>1119</v>
      </c>
      <c r="G9" s="24">
        <f t="shared" si="1"/>
        <v>5293</v>
      </c>
      <c r="H9" s="24">
        <f t="shared" si="1"/>
        <v>7069</v>
      </c>
      <c r="I9" s="24">
        <f t="shared" si="1"/>
        <v>11537</v>
      </c>
      <c r="J9" s="24">
        <f t="shared" si="1"/>
        <v>54144</v>
      </c>
      <c r="K9" s="24">
        <f t="shared" si="1"/>
        <v>306</v>
      </c>
      <c r="L9" s="24">
        <f t="shared" si="1"/>
        <v>550</v>
      </c>
      <c r="M9" s="24">
        <f t="shared" si="1"/>
        <v>2605</v>
      </c>
      <c r="N9" s="19"/>
    </row>
    <row r="10" spans="1:14" s="20" customFormat="1" x14ac:dyDescent="0.15">
      <c r="A10" s="21" t="s">
        <v>16</v>
      </c>
      <c r="B10" s="22">
        <f t="shared" si="0"/>
        <v>6255</v>
      </c>
      <c r="C10" s="23">
        <f t="shared" si="0"/>
        <v>10082</v>
      </c>
      <c r="D10" s="23">
        <f t="shared" ref="B10:D24" si="2">G10+J10+M10</f>
        <v>47552</v>
      </c>
      <c r="E10" s="25">
        <f>SUM(E11:E68)</f>
        <v>349</v>
      </c>
      <c r="F10" s="25">
        <f>SUM(F11:F68)</f>
        <v>703</v>
      </c>
      <c r="G10" s="25">
        <f t="shared" ref="G10:L10" si="3">SUM(G11:G68)</f>
        <v>3365</v>
      </c>
      <c r="H10" s="25">
        <f t="shared" si="3"/>
        <v>5658</v>
      </c>
      <c r="I10" s="25">
        <f t="shared" si="3"/>
        <v>8942</v>
      </c>
      <c r="J10" s="25">
        <f t="shared" si="3"/>
        <v>42094</v>
      </c>
      <c r="K10" s="25">
        <f t="shared" si="3"/>
        <v>248</v>
      </c>
      <c r="L10" s="25">
        <f t="shared" si="3"/>
        <v>437</v>
      </c>
      <c r="M10" s="25">
        <f>SUM(M11:M68)</f>
        <v>2093</v>
      </c>
      <c r="N10" s="19"/>
    </row>
    <row r="11" spans="1:14" ht="12" customHeight="1" x14ac:dyDescent="0.15">
      <c r="A11" s="10" t="s">
        <v>17</v>
      </c>
      <c r="B11" s="11">
        <f t="shared" si="0"/>
        <v>9</v>
      </c>
      <c r="C11" s="12">
        <f t="shared" si="0"/>
        <v>18</v>
      </c>
      <c r="D11" s="12">
        <f>G11+J11+M11</f>
        <v>93</v>
      </c>
      <c r="E11" s="12">
        <v>1</v>
      </c>
      <c r="F11" s="12">
        <v>2</v>
      </c>
      <c r="G11" s="12">
        <v>11</v>
      </c>
      <c r="H11" s="12">
        <v>8</v>
      </c>
      <c r="I11" s="12">
        <v>16</v>
      </c>
      <c r="J11" s="12">
        <v>82</v>
      </c>
      <c r="K11" s="12">
        <v>0</v>
      </c>
      <c r="L11" s="12">
        <v>0</v>
      </c>
      <c r="M11" s="12">
        <v>0</v>
      </c>
    </row>
    <row r="12" spans="1:14" x14ac:dyDescent="0.15">
      <c r="A12" s="10" t="s">
        <v>18</v>
      </c>
      <c r="B12" s="11">
        <f t="shared" si="2"/>
        <v>50</v>
      </c>
      <c r="C12" s="12">
        <f t="shared" si="2"/>
        <v>100</v>
      </c>
      <c r="D12" s="12">
        <f t="shared" si="2"/>
        <v>516</v>
      </c>
      <c r="E12" s="12">
        <v>1</v>
      </c>
      <c r="F12" s="12">
        <v>2</v>
      </c>
      <c r="G12" s="12">
        <v>10</v>
      </c>
      <c r="H12" s="12">
        <v>44</v>
      </c>
      <c r="I12" s="12">
        <v>88</v>
      </c>
      <c r="J12" s="12">
        <v>454</v>
      </c>
      <c r="K12" s="12">
        <v>5</v>
      </c>
      <c r="L12" s="12">
        <v>10</v>
      </c>
      <c r="M12" s="12">
        <v>52</v>
      </c>
    </row>
    <row r="13" spans="1:14" x14ac:dyDescent="0.15">
      <c r="A13" s="10" t="s">
        <v>19</v>
      </c>
      <c r="B13" s="11">
        <f t="shared" si="2"/>
        <v>100</v>
      </c>
      <c r="C13" s="12">
        <f t="shared" si="2"/>
        <v>182</v>
      </c>
      <c r="D13" s="12">
        <f t="shared" si="2"/>
        <v>944</v>
      </c>
      <c r="E13" s="12">
        <v>2</v>
      </c>
      <c r="F13" s="12">
        <v>4</v>
      </c>
      <c r="G13" s="12">
        <v>22</v>
      </c>
      <c r="H13" s="12">
        <v>97</v>
      </c>
      <c r="I13" s="12">
        <v>176</v>
      </c>
      <c r="J13" s="12">
        <v>911</v>
      </c>
      <c r="K13" s="12">
        <v>1</v>
      </c>
      <c r="L13" s="12">
        <v>2</v>
      </c>
      <c r="M13" s="12">
        <v>11</v>
      </c>
    </row>
    <row r="14" spans="1:14" x14ac:dyDescent="0.15">
      <c r="A14" s="10" t="s">
        <v>20</v>
      </c>
      <c r="B14" s="11">
        <f t="shared" si="2"/>
        <v>91</v>
      </c>
      <c r="C14" s="12">
        <f t="shared" si="2"/>
        <v>184</v>
      </c>
      <c r="D14" s="12">
        <f t="shared" si="2"/>
        <v>936</v>
      </c>
      <c r="E14" s="12">
        <v>3</v>
      </c>
      <c r="F14" s="12">
        <v>8</v>
      </c>
      <c r="G14" s="12">
        <v>41</v>
      </c>
      <c r="H14" s="12">
        <v>85</v>
      </c>
      <c r="I14" s="12">
        <v>170</v>
      </c>
      <c r="J14" s="12">
        <v>866</v>
      </c>
      <c r="K14" s="12">
        <v>3</v>
      </c>
      <c r="L14" s="12">
        <v>6</v>
      </c>
      <c r="M14" s="12">
        <v>29</v>
      </c>
    </row>
    <row r="15" spans="1:14" x14ac:dyDescent="0.15">
      <c r="A15" s="10" t="s">
        <v>21</v>
      </c>
      <c r="B15" s="11">
        <f t="shared" si="2"/>
        <v>76</v>
      </c>
      <c r="C15" s="12">
        <f t="shared" si="2"/>
        <v>110</v>
      </c>
      <c r="D15" s="12">
        <f t="shared" si="2"/>
        <v>534</v>
      </c>
      <c r="E15" s="12">
        <v>3</v>
      </c>
      <c r="F15" s="12">
        <v>5</v>
      </c>
      <c r="G15" s="12">
        <v>25</v>
      </c>
      <c r="H15" s="12">
        <v>73</v>
      </c>
      <c r="I15" s="12">
        <v>105</v>
      </c>
      <c r="J15" s="12">
        <v>509</v>
      </c>
      <c r="K15" s="12">
        <v>0</v>
      </c>
      <c r="L15" s="12">
        <v>0</v>
      </c>
      <c r="M15" s="12">
        <v>0</v>
      </c>
    </row>
    <row r="16" spans="1:14" x14ac:dyDescent="0.15">
      <c r="A16" s="10" t="s">
        <v>22</v>
      </c>
      <c r="B16" s="11">
        <f t="shared" si="2"/>
        <v>43</v>
      </c>
      <c r="C16" s="12">
        <f t="shared" si="2"/>
        <v>85</v>
      </c>
      <c r="D16" s="12">
        <f t="shared" si="2"/>
        <v>405</v>
      </c>
      <c r="E16" s="12">
        <v>1</v>
      </c>
      <c r="F16" s="12">
        <v>2</v>
      </c>
      <c r="G16" s="12">
        <v>9</v>
      </c>
      <c r="H16" s="12">
        <v>41</v>
      </c>
      <c r="I16" s="12">
        <v>80</v>
      </c>
      <c r="J16" s="12">
        <v>383</v>
      </c>
      <c r="K16" s="12">
        <v>1</v>
      </c>
      <c r="L16" s="12">
        <v>3</v>
      </c>
      <c r="M16" s="12">
        <v>13</v>
      </c>
    </row>
    <row r="17" spans="1:13" x14ac:dyDescent="0.15">
      <c r="A17" s="10" t="s">
        <v>23</v>
      </c>
      <c r="B17" s="11">
        <f t="shared" si="2"/>
        <v>122</v>
      </c>
      <c r="C17" s="12">
        <f t="shared" si="2"/>
        <v>242</v>
      </c>
      <c r="D17" s="12">
        <f t="shared" si="2"/>
        <v>1229</v>
      </c>
      <c r="E17" s="12">
        <v>7</v>
      </c>
      <c r="F17" s="12">
        <v>14</v>
      </c>
      <c r="G17" s="12">
        <v>71</v>
      </c>
      <c r="H17" s="12">
        <v>109</v>
      </c>
      <c r="I17" s="12">
        <v>217</v>
      </c>
      <c r="J17" s="12">
        <v>1102</v>
      </c>
      <c r="K17" s="12">
        <v>6</v>
      </c>
      <c r="L17" s="12">
        <v>11</v>
      </c>
      <c r="M17" s="12">
        <v>56</v>
      </c>
    </row>
    <row r="18" spans="1:13" x14ac:dyDescent="0.15">
      <c r="A18" s="10" t="s">
        <v>24</v>
      </c>
      <c r="B18" s="11">
        <f t="shared" si="2"/>
        <v>140</v>
      </c>
      <c r="C18" s="12">
        <f t="shared" si="2"/>
        <v>283</v>
      </c>
      <c r="D18" s="12">
        <f t="shared" si="2"/>
        <v>1408</v>
      </c>
      <c r="E18" s="12">
        <v>13</v>
      </c>
      <c r="F18" s="12">
        <v>29</v>
      </c>
      <c r="G18" s="12">
        <v>147</v>
      </c>
      <c r="H18" s="12">
        <v>125</v>
      </c>
      <c r="I18" s="12">
        <v>250</v>
      </c>
      <c r="J18" s="12">
        <v>1241</v>
      </c>
      <c r="K18" s="12">
        <v>2</v>
      </c>
      <c r="L18" s="12">
        <v>4</v>
      </c>
      <c r="M18" s="12">
        <v>20</v>
      </c>
    </row>
    <row r="19" spans="1:13" x14ac:dyDescent="0.15">
      <c r="A19" s="10" t="s">
        <v>25</v>
      </c>
      <c r="B19" s="11">
        <f t="shared" si="2"/>
        <v>98</v>
      </c>
      <c r="C19" s="12">
        <f t="shared" si="2"/>
        <v>195</v>
      </c>
      <c r="D19" s="12">
        <f t="shared" si="2"/>
        <v>973</v>
      </c>
      <c r="E19" s="12">
        <v>7</v>
      </c>
      <c r="F19" s="12">
        <v>13</v>
      </c>
      <c r="G19" s="12">
        <v>62</v>
      </c>
      <c r="H19" s="12">
        <v>89</v>
      </c>
      <c r="I19" s="12">
        <v>178</v>
      </c>
      <c r="J19" s="12">
        <v>891</v>
      </c>
      <c r="K19" s="12">
        <v>2</v>
      </c>
      <c r="L19" s="12">
        <v>4</v>
      </c>
      <c r="M19" s="12">
        <v>20</v>
      </c>
    </row>
    <row r="20" spans="1:13" x14ac:dyDescent="0.15">
      <c r="A20" s="10" t="s">
        <v>26</v>
      </c>
      <c r="B20" s="11">
        <f t="shared" si="2"/>
        <v>51</v>
      </c>
      <c r="C20" s="12">
        <f t="shared" si="2"/>
        <v>100</v>
      </c>
      <c r="D20" s="12">
        <f t="shared" si="2"/>
        <v>528</v>
      </c>
      <c r="E20" s="12">
        <v>3</v>
      </c>
      <c r="F20" s="12">
        <v>6</v>
      </c>
      <c r="G20" s="12">
        <v>29</v>
      </c>
      <c r="H20" s="12">
        <v>47</v>
      </c>
      <c r="I20" s="12">
        <v>92</v>
      </c>
      <c r="J20" s="12">
        <v>488</v>
      </c>
      <c r="K20" s="12">
        <v>1</v>
      </c>
      <c r="L20" s="12">
        <v>2</v>
      </c>
      <c r="M20" s="12">
        <v>11</v>
      </c>
    </row>
    <row r="21" spans="1:13" x14ac:dyDescent="0.15">
      <c r="A21" s="10" t="s">
        <v>27</v>
      </c>
      <c r="B21" s="11">
        <f t="shared" si="2"/>
        <v>92</v>
      </c>
      <c r="C21" s="12">
        <f t="shared" si="2"/>
        <v>180</v>
      </c>
      <c r="D21" s="12">
        <f t="shared" si="2"/>
        <v>869</v>
      </c>
      <c r="E21" s="12">
        <v>2</v>
      </c>
      <c r="F21" s="12">
        <v>4</v>
      </c>
      <c r="G21" s="12">
        <v>19</v>
      </c>
      <c r="H21" s="12">
        <v>88</v>
      </c>
      <c r="I21" s="12">
        <v>173</v>
      </c>
      <c r="J21" s="12">
        <v>837</v>
      </c>
      <c r="K21" s="12">
        <v>2</v>
      </c>
      <c r="L21" s="12">
        <v>3</v>
      </c>
      <c r="M21" s="12">
        <v>13</v>
      </c>
    </row>
    <row r="22" spans="1:13" x14ac:dyDescent="0.15">
      <c r="A22" s="10" t="s">
        <v>28</v>
      </c>
      <c r="B22" s="11">
        <f t="shared" si="2"/>
        <v>65</v>
      </c>
      <c r="C22" s="12">
        <f t="shared" si="2"/>
        <v>127</v>
      </c>
      <c r="D22" s="12">
        <f t="shared" si="2"/>
        <v>629</v>
      </c>
      <c r="E22" s="12">
        <v>2</v>
      </c>
      <c r="F22" s="12">
        <v>4</v>
      </c>
      <c r="G22" s="12">
        <v>20</v>
      </c>
      <c r="H22" s="12">
        <v>63</v>
      </c>
      <c r="I22" s="12">
        <v>123</v>
      </c>
      <c r="J22" s="12">
        <v>609</v>
      </c>
      <c r="K22" s="12">
        <v>0</v>
      </c>
      <c r="L22" s="12">
        <v>0</v>
      </c>
      <c r="M22" s="12">
        <v>0</v>
      </c>
    </row>
    <row r="23" spans="1:13" x14ac:dyDescent="0.15">
      <c r="A23" s="10" t="s">
        <v>29</v>
      </c>
      <c r="B23" s="11">
        <f t="shared" si="2"/>
        <v>64</v>
      </c>
      <c r="C23" s="12">
        <f t="shared" si="2"/>
        <v>127</v>
      </c>
      <c r="D23" s="12">
        <f t="shared" si="2"/>
        <v>660</v>
      </c>
      <c r="E23" s="12">
        <v>3</v>
      </c>
      <c r="F23" s="12">
        <v>7</v>
      </c>
      <c r="G23" s="12">
        <v>36</v>
      </c>
      <c r="H23" s="12">
        <v>56</v>
      </c>
      <c r="I23" s="12">
        <v>110</v>
      </c>
      <c r="J23" s="12">
        <v>570</v>
      </c>
      <c r="K23" s="12">
        <v>5</v>
      </c>
      <c r="L23" s="12">
        <v>10</v>
      </c>
      <c r="M23" s="12">
        <v>54</v>
      </c>
    </row>
    <row r="24" spans="1:13" x14ac:dyDescent="0.15">
      <c r="A24" s="10" t="s">
        <v>30</v>
      </c>
      <c r="B24" s="11">
        <f t="shared" si="2"/>
        <v>132</v>
      </c>
      <c r="C24" s="12">
        <f t="shared" si="2"/>
        <v>157</v>
      </c>
      <c r="D24" s="12">
        <f t="shared" si="2"/>
        <v>706</v>
      </c>
      <c r="E24" s="12">
        <v>6</v>
      </c>
      <c r="F24" s="12">
        <v>13</v>
      </c>
      <c r="G24" s="12">
        <v>64</v>
      </c>
      <c r="H24" s="12">
        <v>117</v>
      </c>
      <c r="I24" s="12">
        <v>130</v>
      </c>
      <c r="J24" s="12">
        <v>574</v>
      </c>
      <c r="K24" s="12">
        <v>9</v>
      </c>
      <c r="L24" s="12">
        <v>14</v>
      </c>
      <c r="M24" s="12">
        <v>68</v>
      </c>
    </row>
    <row r="25" spans="1:13" x14ac:dyDescent="0.15">
      <c r="A25" s="10" t="s">
        <v>0</v>
      </c>
      <c r="B25" s="11">
        <f t="shared" ref="B25:D87" si="4">E25+H25+K25</f>
        <v>93</v>
      </c>
      <c r="C25" s="12">
        <f t="shared" si="4"/>
        <v>137</v>
      </c>
      <c r="D25" s="12">
        <f t="shared" si="4"/>
        <v>612</v>
      </c>
      <c r="E25" s="12">
        <v>4</v>
      </c>
      <c r="F25" s="12">
        <v>8</v>
      </c>
      <c r="G25" s="12">
        <v>36</v>
      </c>
      <c r="H25" s="12">
        <v>87</v>
      </c>
      <c r="I25" s="12">
        <v>126</v>
      </c>
      <c r="J25" s="12">
        <v>563</v>
      </c>
      <c r="K25" s="12">
        <v>2</v>
      </c>
      <c r="L25" s="12">
        <v>3</v>
      </c>
      <c r="M25" s="12">
        <v>13</v>
      </c>
    </row>
    <row r="26" spans="1:13" x14ac:dyDescent="0.15">
      <c r="A26" s="10" t="s">
        <v>31</v>
      </c>
      <c r="B26" s="11">
        <f t="shared" si="4"/>
        <v>82</v>
      </c>
      <c r="C26" s="12">
        <f t="shared" si="4"/>
        <v>159</v>
      </c>
      <c r="D26" s="12">
        <f t="shared" si="4"/>
        <v>789</v>
      </c>
      <c r="E26" s="12">
        <v>6</v>
      </c>
      <c r="F26" s="12">
        <v>12</v>
      </c>
      <c r="G26" s="12">
        <v>60</v>
      </c>
      <c r="H26" s="12">
        <v>74</v>
      </c>
      <c r="I26" s="12">
        <v>143</v>
      </c>
      <c r="J26" s="12">
        <v>709</v>
      </c>
      <c r="K26" s="12">
        <v>2</v>
      </c>
      <c r="L26" s="12">
        <v>4</v>
      </c>
      <c r="M26" s="12">
        <v>20</v>
      </c>
    </row>
    <row r="27" spans="1:13" x14ac:dyDescent="0.15">
      <c r="A27" s="10" t="s">
        <v>32</v>
      </c>
      <c r="B27" s="11">
        <f t="shared" si="4"/>
        <v>58</v>
      </c>
      <c r="C27" s="12">
        <f t="shared" si="4"/>
        <v>68</v>
      </c>
      <c r="D27" s="12">
        <f t="shared" si="4"/>
        <v>294</v>
      </c>
      <c r="E27" s="12">
        <v>1</v>
      </c>
      <c r="F27" s="12">
        <v>2</v>
      </c>
      <c r="G27" s="12">
        <v>10</v>
      </c>
      <c r="H27" s="12">
        <v>55</v>
      </c>
      <c r="I27" s="12">
        <v>63</v>
      </c>
      <c r="J27" s="12">
        <v>269</v>
      </c>
      <c r="K27" s="12">
        <v>2</v>
      </c>
      <c r="L27" s="12">
        <v>3</v>
      </c>
      <c r="M27" s="12">
        <v>15</v>
      </c>
    </row>
    <row r="28" spans="1:13" x14ac:dyDescent="0.15">
      <c r="A28" s="10" t="s">
        <v>33</v>
      </c>
      <c r="B28" s="11">
        <f t="shared" si="4"/>
        <v>165</v>
      </c>
      <c r="C28" s="12">
        <f t="shared" si="4"/>
        <v>201</v>
      </c>
      <c r="D28" s="12">
        <f t="shared" si="4"/>
        <v>908</v>
      </c>
      <c r="E28" s="12">
        <v>6</v>
      </c>
      <c r="F28" s="12">
        <v>11</v>
      </c>
      <c r="G28" s="12">
        <v>52</v>
      </c>
      <c r="H28" s="12">
        <v>155</v>
      </c>
      <c r="I28" s="12">
        <v>184</v>
      </c>
      <c r="J28" s="12">
        <v>826</v>
      </c>
      <c r="K28" s="12">
        <v>4</v>
      </c>
      <c r="L28" s="12">
        <v>6</v>
      </c>
      <c r="M28" s="12">
        <v>30</v>
      </c>
    </row>
    <row r="29" spans="1:13" x14ac:dyDescent="0.15">
      <c r="A29" s="10" t="s">
        <v>34</v>
      </c>
      <c r="B29" s="11">
        <f t="shared" si="4"/>
        <v>252</v>
      </c>
      <c r="C29" s="12">
        <f t="shared" si="4"/>
        <v>283</v>
      </c>
      <c r="D29" s="12">
        <f t="shared" si="4"/>
        <v>1205</v>
      </c>
      <c r="E29" s="12">
        <v>9</v>
      </c>
      <c r="F29" s="12">
        <v>17</v>
      </c>
      <c r="G29" s="12">
        <v>80</v>
      </c>
      <c r="H29" s="12">
        <v>225</v>
      </c>
      <c r="I29" s="12">
        <v>240</v>
      </c>
      <c r="J29" s="12">
        <v>1005</v>
      </c>
      <c r="K29" s="12">
        <v>18</v>
      </c>
      <c r="L29" s="12">
        <v>26</v>
      </c>
      <c r="M29" s="12">
        <v>120</v>
      </c>
    </row>
    <row r="30" spans="1:13" x14ac:dyDescent="0.15">
      <c r="A30" s="10" t="s">
        <v>35</v>
      </c>
      <c r="B30" s="11">
        <f t="shared" si="4"/>
        <v>123</v>
      </c>
      <c r="C30" s="12">
        <f t="shared" si="4"/>
        <v>243</v>
      </c>
      <c r="D30" s="12">
        <f t="shared" si="4"/>
        <v>1128</v>
      </c>
      <c r="E30" s="12">
        <v>10</v>
      </c>
      <c r="F30" s="12">
        <v>21</v>
      </c>
      <c r="G30" s="12">
        <v>96</v>
      </c>
      <c r="H30" s="12">
        <v>111</v>
      </c>
      <c r="I30" s="12">
        <v>218</v>
      </c>
      <c r="J30" s="12">
        <v>1014</v>
      </c>
      <c r="K30" s="12">
        <v>2</v>
      </c>
      <c r="L30" s="12">
        <v>4</v>
      </c>
      <c r="M30" s="12">
        <v>18</v>
      </c>
    </row>
    <row r="31" spans="1:13" x14ac:dyDescent="0.15">
      <c r="A31" s="10" t="s">
        <v>36</v>
      </c>
      <c r="B31" s="11">
        <f t="shared" si="4"/>
        <v>110</v>
      </c>
      <c r="C31" s="12">
        <f t="shared" si="4"/>
        <v>210</v>
      </c>
      <c r="D31" s="12">
        <f t="shared" si="4"/>
        <v>974</v>
      </c>
      <c r="E31" s="12">
        <v>7</v>
      </c>
      <c r="F31" s="12">
        <v>15</v>
      </c>
      <c r="G31" s="12">
        <v>68</v>
      </c>
      <c r="H31" s="12">
        <v>93</v>
      </c>
      <c r="I31" s="12">
        <v>179</v>
      </c>
      <c r="J31" s="12">
        <v>833</v>
      </c>
      <c r="K31" s="12">
        <v>10</v>
      </c>
      <c r="L31" s="12">
        <v>16</v>
      </c>
      <c r="M31" s="12">
        <v>73</v>
      </c>
    </row>
    <row r="32" spans="1:13" x14ac:dyDescent="0.15">
      <c r="A32" s="10" t="s">
        <v>37</v>
      </c>
      <c r="B32" s="11">
        <f t="shared" si="4"/>
        <v>320</v>
      </c>
      <c r="C32" s="12">
        <f t="shared" si="4"/>
        <v>365</v>
      </c>
      <c r="D32" s="12">
        <f t="shared" si="4"/>
        <v>1640</v>
      </c>
      <c r="E32" s="12">
        <v>10</v>
      </c>
      <c r="F32" s="12">
        <v>20</v>
      </c>
      <c r="G32" s="12">
        <v>99</v>
      </c>
      <c r="H32" s="12">
        <v>302</v>
      </c>
      <c r="I32" s="12">
        <v>330</v>
      </c>
      <c r="J32" s="12">
        <v>1475</v>
      </c>
      <c r="K32" s="12">
        <v>8</v>
      </c>
      <c r="L32" s="12">
        <v>15</v>
      </c>
      <c r="M32" s="12">
        <v>66</v>
      </c>
    </row>
    <row r="33" spans="1:13" x14ac:dyDescent="0.15">
      <c r="A33" s="10" t="s">
        <v>38</v>
      </c>
      <c r="B33" s="11">
        <f t="shared" si="4"/>
        <v>100</v>
      </c>
      <c r="C33" s="12">
        <f t="shared" si="4"/>
        <v>193</v>
      </c>
      <c r="D33" s="12">
        <f t="shared" si="4"/>
        <v>895</v>
      </c>
      <c r="E33" s="12">
        <v>4</v>
      </c>
      <c r="F33" s="12">
        <v>9</v>
      </c>
      <c r="G33" s="12">
        <v>42</v>
      </c>
      <c r="H33" s="12">
        <v>93</v>
      </c>
      <c r="I33" s="12">
        <v>178</v>
      </c>
      <c r="J33" s="12">
        <v>826</v>
      </c>
      <c r="K33" s="12">
        <v>3</v>
      </c>
      <c r="L33" s="12">
        <v>6</v>
      </c>
      <c r="M33" s="12">
        <v>27</v>
      </c>
    </row>
    <row r="34" spans="1:13" x14ac:dyDescent="0.15">
      <c r="A34" s="10" t="s">
        <v>39</v>
      </c>
      <c r="B34" s="11">
        <f t="shared" si="4"/>
        <v>83</v>
      </c>
      <c r="C34" s="12">
        <f t="shared" si="4"/>
        <v>167</v>
      </c>
      <c r="D34" s="12">
        <f t="shared" si="4"/>
        <v>842</v>
      </c>
      <c r="E34" s="12">
        <v>1</v>
      </c>
      <c r="F34" s="12">
        <v>2</v>
      </c>
      <c r="G34" s="12">
        <v>10</v>
      </c>
      <c r="H34" s="12">
        <v>82</v>
      </c>
      <c r="I34" s="12">
        <v>165</v>
      </c>
      <c r="J34" s="12">
        <v>832</v>
      </c>
      <c r="K34" s="12">
        <v>0</v>
      </c>
      <c r="L34" s="12">
        <v>0</v>
      </c>
      <c r="M34" s="12">
        <v>0</v>
      </c>
    </row>
    <row r="35" spans="1:13" x14ac:dyDescent="0.15">
      <c r="A35" s="10" t="s">
        <v>40</v>
      </c>
      <c r="B35" s="11">
        <f t="shared" si="4"/>
        <v>396</v>
      </c>
      <c r="C35" s="12">
        <f t="shared" si="4"/>
        <v>551</v>
      </c>
      <c r="D35" s="12">
        <f t="shared" si="4"/>
        <v>2649</v>
      </c>
      <c r="E35" s="12">
        <v>29</v>
      </c>
      <c r="F35" s="12">
        <v>55</v>
      </c>
      <c r="G35" s="12">
        <v>264</v>
      </c>
      <c r="H35" s="12">
        <v>348</v>
      </c>
      <c r="I35" s="12">
        <v>463</v>
      </c>
      <c r="J35" s="12">
        <v>2222</v>
      </c>
      <c r="K35" s="12">
        <v>19</v>
      </c>
      <c r="L35" s="12">
        <v>33</v>
      </c>
      <c r="M35" s="12">
        <v>163</v>
      </c>
    </row>
    <row r="36" spans="1:13" x14ac:dyDescent="0.15">
      <c r="A36" s="10" t="s">
        <v>41</v>
      </c>
      <c r="B36" s="11">
        <f t="shared" si="4"/>
        <v>134</v>
      </c>
      <c r="C36" s="12">
        <f t="shared" si="4"/>
        <v>231</v>
      </c>
      <c r="D36" s="12">
        <f t="shared" si="4"/>
        <v>1140</v>
      </c>
      <c r="E36" s="12">
        <v>8</v>
      </c>
      <c r="F36" s="12">
        <v>15</v>
      </c>
      <c r="G36" s="12">
        <v>78</v>
      </c>
      <c r="H36" s="12">
        <v>123</v>
      </c>
      <c r="I36" s="12">
        <v>210</v>
      </c>
      <c r="J36" s="12">
        <v>1031</v>
      </c>
      <c r="K36" s="12">
        <v>3</v>
      </c>
      <c r="L36" s="12">
        <v>6</v>
      </c>
      <c r="M36" s="12">
        <v>31</v>
      </c>
    </row>
    <row r="37" spans="1:13" x14ac:dyDescent="0.15">
      <c r="A37" s="10" t="s">
        <v>42</v>
      </c>
      <c r="B37" s="11">
        <f t="shared" si="4"/>
        <v>88</v>
      </c>
      <c r="C37" s="12">
        <f t="shared" si="4"/>
        <v>174</v>
      </c>
      <c r="D37" s="12">
        <f t="shared" si="4"/>
        <v>807</v>
      </c>
      <c r="E37" s="12">
        <v>3</v>
      </c>
      <c r="F37" s="12">
        <v>6</v>
      </c>
      <c r="G37" s="12">
        <v>27</v>
      </c>
      <c r="H37" s="12">
        <v>80</v>
      </c>
      <c r="I37" s="12">
        <v>158</v>
      </c>
      <c r="J37" s="12">
        <v>730</v>
      </c>
      <c r="K37" s="12">
        <v>5</v>
      </c>
      <c r="L37" s="12">
        <v>10</v>
      </c>
      <c r="M37" s="12">
        <v>50</v>
      </c>
    </row>
    <row r="38" spans="1:13" x14ac:dyDescent="0.15">
      <c r="A38" s="10" t="s">
        <v>43</v>
      </c>
      <c r="B38" s="11">
        <f t="shared" si="4"/>
        <v>195</v>
      </c>
      <c r="C38" s="12">
        <f t="shared" si="4"/>
        <v>232</v>
      </c>
      <c r="D38" s="12">
        <f t="shared" si="4"/>
        <v>975</v>
      </c>
      <c r="E38" s="12">
        <v>12</v>
      </c>
      <c r="F38" s="12">
        <v>25</v>
      </c>
      <c r="G38" s="12">
        <v>112</v>
      </c>
      <c r="H38" s="12">
        <v>171</v>
      </c>
      <c r="I38" s="12">
        <v>186</v>
      </c>
      <c r="J38" s="12">
        <v>771</v>
      </c>
      <c r="K38" s="12">
        <v>12</v>
      </c>
      <c r="L38" s="12">
        <v>21</v>
      </c>
      <c r="M38" s="12">
        <v>92</v>
      </c>
    </row>
    <row r="39" spans="1:13" x14ac:dyDescent="0.15">
      <c r="A39" s="10" t="s">
        <v>44</v>
      </c>
      <c r="B39" s="11">
        <f t="shared" si="4"/>
        <v>128</v>
      </c>
      <c r="C39" s="12">
        <f t="shared" si="4"/>
        <v>203</v>
      </c>
      <c r="D39" s="12">
        <f t="shared" si="4"/>
        <v>922</v>
      </c>
      <c r="E39" s="12">
        <v>5</v>
      </c>
      <c r="F39" s="12">
        <v>11</v>
      </c>
      <c r="G39" s="12">
        <v>52</v>
      </c>
      <c r="H39" s="12">
        <v>121</v>
      </c>
      <c r="I39" s="12">
        <v>189</v>
      </c>
      <c r="J39" s="12">
        <v>857</v>
      </c>
      <c r="K39" s="12">
        <v>2</v>
      </c>
      <c r="L39" s="12">
        <v>3</v>
      </c>
      <c r="M39" s="12">
        <v>13</v>
      </c>
    </row>
    <row r="40" spans="1:13" x14ac:dyDescent="0.15">
      <c r="A40" s="10" t="s">
        <v>45</v>
      </c>
      <c r="B40" s="11">
        <f t="shared" si="4"/>
        <v>73</v>
      </c>
      <c r="C40" s="12">
        <f t="shared" si="4"/>
        <v>146</v>
      </c>
      <c r="D40" s="12">
        <f t="shared" si="4"/>
        <v>694</v>
      </c>
      <c r="E40" s="12">
        <v>1</v>
      </c>
      <c r="F40" s="12">
        <v>2</v>
      </c>
      <c r="G40" s="12">
        <v>9</v>
      </c>
      <c r="H40" s="12">
        <v>66</v>
      </c>
      <c r="I40" s="12">
        <v>132</v>
      </c>
      <c r="J40" s="12">
        <v>624</v>
      </c>
      <c r="K40" s="12">
        <v>6</v>
      </c>
      <c r="L40" s="12">
        <v>12</v>
      </c>
      <c r="M40" s="12">
        <v>61</v>
      </c>
    </row>
    <row r="41" spans="1:13" x14ac:dyDescent="0.15">
      <c r="A41" s="10" t="s">
        <v>46</v>
      </c>
      <c r="B41" s="11">
        <f t="shared" si="4"/>
        <v>89</v>
      </c>
      <c r="C41" s="12">
        <f t="shared" si="4"/>
        <v>173</v>
      </c>
      <c r="D41" s="12">
        <f t="shared" si="4"/>
        <v>844</v>
      </c>
      <c r="E41" s="12">
        <v>4</v>
      </c>
      <c r="F41" s="12">
        <v>7</v>
      </c>
      <c r="G41" s="12">
        <v>34</v>
      </c>
      <c r="H41" s="12">
        <v>84</v>
      </c>
      <c r="I41" s="12">
        <v>164</v>
      </c>
      <c r="J41" s="12">
        <v>801</v>
      </c>
      <c r="K41" s="12">
        <v>1</v>
      </c>
      <c r="L41" s="12">
        <v>2</v>
      </c>
      <c r="M41" s="12">
        <v>9</v>
      </c>
    </row>
    <row r="42" spans="1:13" x14ac:dyDescent="0.15">
      <c r="A42" s="10" t="s">
        <v>47</v>
      </c>
      <c r="B42" s="11">
        <f t="shared" si="4"/>
        <v>173</v>
      </c>
      <c r="C42" s="12">
        <f t="shared" si="4"/>
        <v>213</v>
      </c>
      <c r="D42" s="12">
        <f t="shared" si="4"/>
        <v>1001</v>
      </c>
      <c r="E42" s="12">
        <v>7</v>
      </c>
      <c r="F42" s="12">
        <v>15</v>
      </c>
      <c r="G42" s="12">
        <v>76</v>
      </c>
      <c r="H42" s="12">
        <v>163</v>
      </c>
      <c r="I42" s="12">
        <v>194</v>
      </c>
      <c r="J42" s="12">
        <v>905</v>
      </c>
      <c r="K42" s="12">
        <v>3</v>
      </c>
      <c r="L42" s="12">
        <v>4</v>
      </c>
      <c r="M42" s="12">
        <v>20</v>
      </c>
    </row>
    <row r="43" spans="1:13" x14ac:dyDescent="0.15">
      <c r="A43" s="10" t="s">
        <v>48</v>
      </c>
      <c r="B43" s="11">
        <f t="shared" si="4"/>
        <v>123</v>
      </c>
      <c r="C43" s="12">
        <f t="shared" si="4"/>
        <v>244</v>
      </c>
      <c r="D43" s="12">
        <f t="shared" si="4"/>
        <v>1225</v>
      </c>
      <c r="E43" s="12">
        <v>3</v>
      </c>
      <c r="F43" s="12">
        <v>7</v>
      </c>
      <c r="G43" s="12">
        <v>33</v>
      </c>
      <c r="H43" s="12">
        <v>119</v>
      </c>
      <c r="I43" s="12">
        <v>235</v>
      </c>
      <c r="J43" s="12">
        <v>1183</v>
      </c>
      <c r="K43" s="12">
        <v>1</v>
      </c>
      <c r="L43" s="12">
        <v>2</v>
      </c>
      <c r="M43" s="12">
        <v>9</v>
      </c>
    </row>
    <row r="44" spans="1:13" x14ac:dyDescent="0.15">
      <c r="A44" s="10" t="s">
        <v>49</v>
      </c>
      <c r="B44" s="11">
        <f t="shared" si="4"/>
        <v>64</v>
      </c>
      <c r="C44" s="12">
        <f t="shared" si="4"/>
        <v>122</v>
      </c>
      <c r="D44" s="12">
        <f t="shared" si="4"/>
        <v>558</v>
      </c>
      <c r="E44" s="12">
        <v>5</v>
      </c>
      <c r="F44" s="12">
        <v>10</v>
      </c>
      <c r="G44" s="12">
        <v>45</v>
      </c>
      <c r="H44" s="12">
        <v>57</v>
      </c>
      <c r="I44" s="12">
        <v>108</v>
      </c>
      <c r="J44" s="12">
        <v>492</v>
      </c>
      <c r="K44" s="12">
        <v>2</v>
      </c>
      <c r="L44" s="12">
        <v>4</v>
      </c>
      <c r="M44" s="12">
        <v>21</v>
      </c>
    </row>
    <row r="45" spans="1:13" x14ac:dyDescent="0.15">
      <c r="A45" s="10" t="s">
        <v>50</v>
      </c>
      <c r="B45" s="11">
        <f t="shared" si="4"/>
        <v>75</v>
      </c>
      <c r="C45" s="12">
        <f t="shared" si="4"/>
        <v>146</v>
      </c>
      <c r="D45" s="12">
        <f t="shared" si="4"/>
        <v>677</v>
      </c>
      <c r="E45" s="12">
        <v>6</v>
      </c>
      <c r="F45" s="12">
        <v>12</v>
      </c>
      <c r="G45" s="12">
        <v>54</v>
      </c>
      <c r="H45" s="12">
        <v>64</v>
      </c>
      <c r="I45" s="12">
        <v>125</v>
      </c>
      <c r="J45" s="12">
        <v>580</v>
      </c>
      <c r="K45" s="12">
        <v>5</v>
      </c>
      <c r="L45" s="12">
        <v>9</v>
      </c>
      <c r="M45" s="12">
        <v>43</v>
      </c>
    </row>
    <row r="46" spans="1:13" x14ac:dyDescent="0.15">
      <c r="A46" s="10" t="s">
        <v>51</v>
      </c>
      <c r="B46" s="11">
        <f t="shared" si="4"/>
        <v>51</v>
      </c>
      <c r="C46" s="12">
        <f t="shared" si="4"/>
        <v>101</v>
      </c>
      <c r="D46" s="12">
        <f t="shared" si="4"/>
        <v>483</v>
      </c>
      <c r="E46" s="12">
        <v>0</v>
      </c>
      <c r="F46" s="12">
        <v>0</v>
      </c>
      <c r="G46" s="12">
        <v>0</v>
      </c>
      <c r="H46" s="12">
        <v>46</v>
      </c>
      <c r="I46" s="12">
        <v>91</v>
      </c>
      <c r="J46" s="12">
        <v>435</v>
      </c>
      <c r="K46" s="12">
        <v>5</v>
      </c>
      <c r="L46" s="12">
        <v>10</v>
      </c>
      <c r="M46" s="12">
        <v>48</v>
      </c>
    </row>
    <row r="47" spans="1:13" x14ac:dyDescent="0.15">
      <c r="A47" s="10" t="s">
        <v>52</v>
      </c>
      <c r="B47" s="11">
        <f t="shared" si="4"/>
        <v>129</v>
      </c>
      <c r="C47" s="12">
        <f t="shared" si="4"/>
        <v>256</v>
      </c>
      <c r="D47" s="12">
        <f t="shared" si="4"/>
        <v>1216</v>
      </c>
      <c r="E47" s="12">
        <v>9</v>
      </c>
      <c r="F47" s="12">
        <v>19</v>
      </c>
      <c r="G47" s="12">
        <v>86</v>
      </c>
      <c r="H47" s="12">
        <v>117</v>
      </c>
      <c r="I47" s="12">
        <v>231</v>
      </c>
      <c r="J47" s="12">
        <v>1101</v>
      </c>
      <c r="K47" s="12">
        <v>3</v>
      </c>
      <c r="L47" s="12">
        <v>6</v>
      </c>
      <c r="M47" s="12">
        <v>29</v>
      </c>
    </row>
    <row r="48" spans="1:13" x14ac:dyDescent="0.15">
      <c r="A48" s="10" t="s">
        <v>53</v>
      </c>
      <c r="B48" s="11">
        <f t="shared" si="4"/>
        <v>201</v>
      </c>
      <c r="C48" s="12">
        <f t="shared" si="4"/>
        <v>238</v>
      </c>
      <c r="D48" s="12">
        <f t="shared" si="4"/>
        <v>1020</v>
      </c>
      <c r="E48" s="12">
        <v>14</v>
      </c>
      <c r="F48" s="12">
        <v>26</v>
      </c>
      <c r="G48" s="12">
        <v>128</v>
      </c>
      <c r="H48" s="12">
        <v>176</v>
      </c>
      <c r="I48" s="12">
        <v>192</v>
      </c>
      <c r="J48" s="12">
        <v>797</v>
      </c>
      <c r="K48" s="12">
        <v>11</v>
      </c>
      <c r="L48" s="12">
        <v>20</v>
      </c>
      <c r="M48" s="12">
        <v>95</v>
      </c>
    </row>
    <row r="49" spans="1:13" x14ac:dyDescent="0.15">
      <c r="A49" s="10" t="s">
        <v>54</v>
      </c>
      <c r="B49" s="11">
        <f t="shared" si="4"/>
        <v>125</v>
      </c>
      <c r="C49" s="12">
        <f t="shared" si="4"/>
        <v>247</v>
      </c>
      <c r="D49" s="12">
        <f t="shared" si="4"/>
        <v>1161</v>
      </c>
      <c r="E49" s="12">
        <v>2</v>
      </c>
      <c r="F49" s="12">
        <v>5</v>
      </c>
      <c r="G49" s="12">
        <v>23</v>
      </c>
      <c r="H49" s="12">
        <v>121</v>
      </c>
      <c r="I49" s="12">
        <v>238</v>
      </c>
      <c r="J49" s="12">
        <v>1119</v>
      </c>
      <c r="K49" s="12">
        <v>2</v>
      </c>
      <c r="L49" s="12">
        <v>4</v>
      </c>
      <c r="M49" s="12">
        <v>19</v>
      </c>
    </row>
    <row r="50" spans="1:13" x14ac:dyDescent="0.15">
      <c r="A50" s="10" t="s">
        <v>55</v>
      </c>
      <c r="B50" s="11">
        <f t="shared" si="4"/>
        <v>63</v>
      </c>
      <c r="C50" s="12">
        <f t="shared" si="4"/>
        <v>121</v>
      </c>
      <c r="D50" s="12">
        <f t="shared" si="4"/>
        <v>595</v>
      </c>
      <c r="E50" s="12">
        <v>2</v>
      </c>
      <c r="F50" s="12">
        <v>4</v>
      </c>
      <c r="G50" s="12">
        <v>23</v>
      </c>
      <c r="H50" s="12">
        <v>56</v>
      </c>
      <c r="I50" s="12">
        <v>107</v>
      </c>
      <c r="J50" s="12">
        <v>521</v>
      </c>
      <c r="K50" s="12">
        <v>5</v>
      </c>
      <c r="L50" s="12">
        <v>10</v>
      </c>
      <c r="M50" s="12">
        <v>51</v>
      </c>
    </row>
    <row r="51" spans="1:13" x14ac:dyDescent="0.15">
      <c r="A51" s="10" t="s">
        <v>56</v>
      </c>
      <c r="B51" s="11">
        <f t="shared" si="4"/>
        <v>103</v>
      </c>
      <c r="C51" s="12">
        <f t="shared" si="4"/>
        <v>192</v>
      </c>
      <c r="D51" s="12">
        <f t="shared" si="4"/>
        <v>899</v>
      </c>
      <c r="E51" s="12">
        <v>11</v>
      </c>
      <c r="F51" s="12">
        <v>21</v>
      </c>
      <c r="G51" s="12">
        <v>97</v>
      </c>
      <c r="H51" s="12">
        <v>90</v>
      </c>
      <c r="I51" s="12">
        <v>167</v>
      </c>
      <c r="J51" s="12">
        <v>784</v>
      </c>
      <c r="K51" s="12">
        <v>2</v>
      </c>
      <c r="L51" s="12">
        <v>4</v>
      </c>
      <c r="M51" s="12">
        <v>18</v>
      </c>
    </row>
    <row r="52" spans="1:13" x14ac:dyDescent="0.15">
      <c r="A52" s="10" t="s">
        <v>57</v>
      </c>
      <c r="B52" s="11">
        <f t="shared" si="4"/>
        <v>103</v>
      </c>
      <c r="C52" s="12">
        <f t="shared" si="4"/>
        <v>205</v>
      </c>
      <c r="D52" s="12">
        <f t="shared" si="4"/>
        <v>1070</v>
      </c>
      <c r="E52" s="12">
        <v>5</v>
      </c>
      <c r="F52" s="12">
        <v>11</v>
      </c>
      <c r="G52" s="12">
        <v>61</v>
      </c>
      <c r="H52" s="12">
        <v>93</v>
      </c>
      <c r="I52" s="12">
        <v>184</v>
      </c>
      <c r="J52" s="12">
        <v>957</v>
      </c>
      <c r="K52" s="12">
        <v>5</v>
      </c>
      <c r="L52" s="12">
        <v>10</v>
      </c>
      <c r="M52" s="12">
        <v>52</v>
      </c>
    </row>
    <row r="53" spans="1:13" x14ac:dyDescent="0.15">
      <c r="A53" s="10" t="s">
        <v>58</v>
      </c>
      <c r="B53" s="11">
        <f t="shared" si="4"/>
        <v>41</v>
      </c>
      <c r="C53" s="12">
        <f t="shared" si="4"/>
        <v>83</v>
      </c>
      <c r="D53" s="12">
        <f t="shared" si="4"/>
        <v>404</v>
      </c>
      <c r="E53" s="12">
        <v>4</v>
      </c>
      <c r="F53" s="12">
        <v>8</v>
      </c>
      <c r="G53" s="12">
        <v>38</v>
      </c>
      <c r="H53" s="12">
        <v>37</v>
      </c>
      <c r="I53" s="12">
        <v>75</v>
      </c>
      <c r="J53" s="12">
        <v>366</v>
      </c>
      <c r="K53" s="12">
        <v>0</v>
      </c>
      <c r="L53" s="12">
        <v>0</v>
      </c>
      <c r="M53" s="12">
        <v>0</v>
      </c>
    </row>
    <row r="54" spans="1:13" x14ac:dyDescent="0.15">
      <c r="A54" s="10" t="s">
        <v>59</v>
      </c>
      <c r="B54" s="11">
        <f t="shared" si="4"/>
        <v>65</v>
      </c>
      <c r="C54" s="12">
        <f t="shared" si="4"/>
        <v>131</v>
      </c>
      <c r="D54" s="12">
        <f t="shared" si="4"/>
        <v>659</v>
      </c>
      <c r="E54" s="12">
        <v>5</v>
      </c>
      <c r="F54" s="12">
        <v>10</v>
      </c>
      <c r="G54" s="12">
        <v>49</v>
      </c>
      <c r="H54" s="12">
        <v>52</v>
      </c>
      <c r="I54" s="12">
        <v>105</v>
      </c>
      <c r="J54" s="12">
        <v>531</v>
      </c>
      <c r="K54" s="12">
        <v>8</v>
      </c>
      <c r="L54" s="12">
        <v>16</v>
      </c>
      <c r="M54" s="12">
        <v>79</v>
      </c>
    </row>
    <row r="55" spans="1:13" x14ac:dyDescent="0.15">
      <c r="A55" s="10" t="s">
        <v>60</v>
      </c>
      <c r="B55" s="11">
        <f t="shared" si="4"/>
        <v>69</v>
      </c>
      <c r="C55" s="12">
        <f t="shared" si="4"/>
        <v>136</v>
      </c>
      <c r="D55" s="12">
        <f t="shared" si="4"/>
        <v>665</v>
      </c>
      <c r="E55" s="12">
        <v>6</v>
      </c>
      <c r="F55" s="12">
        <v>12</v>
      </c>
      <c r="G55" s="12">
        <v>60</v>
      </c>
      <c r="H55" s="12">
        <v>59</v>
      </c>
      <c r="I55" s="12">
        <v>116</v>
      </c>
      <c r="J55" s="12">
        <v>567</v>
      </c>
      <c r="K55" s="12">
        <v>4</v>
      </c>
      <c r="L55" s="12">
        <v>8</v>
      </c>
      <c r="M55" s="12">
        <v>38</v>
      </c>
    </row>
    <row r="56" spans="1:13" x14ac:dyDescent="0.15">
      <c r="A56" s="10" t="s">
        <v>61</v>
      </c>
      <c r="B56" s="11">
        <f t="shared" si="4"/>
        <v>27</v>
      </c>
      <c r="C56" s="12">
        <f t="shared" si="4"/>
        <v>52</v>
      </c>
      <c r="D56" s="12">
        <f t="shared" si="4"/>
        <v>244</v>
      </c>
      <c r="E56" s="12">
        <v>2</v>
      </c>
      <c r="F56" s="12">
        <v>4</v>
      </c>
      <c r="G56" s="12">
        <v>19</v>
      </c>
      <c r="H56" s="12">
        <v>22</v>
      </c>
      <c r="I56" s="12">
        <v>43</v>
      </c>
      <c r="J56" s="12">
        <v>201</v>
      </c>
      <c r="K56" s="12">
        <v>3</v>
      </c>
      <c r="L56" s="12">
        <v>5</v>
      </c>
      <c r="M56" s="12">
        <v>24</v>
      </c>
    </row>
    <row r="57" spans="1:13" x14ac:dyDescent="0.15">
      <c r="A57" s="10" t="s">
        <v>62</v>
      </c>
      <c r="B57" s="11">
        <f t="shared" si="4"/>
        <v>53</v>
      </c>
      <c r="C57" s="12">
        <f t="shared" si="4"/>
        <v>105</v>
      </c>
      <c r="D57" s="12">
        <f t="shared" si="4"/>
        <v>493</v>
      </c>
      <c r="E57" s="12">
        <v>3</v>
      </c>
      <c r="F57" s="12">
        <v>6</v>
      </c>
      <c r="G57" s="12">
        <v>28</v>
      </c>
      <c r="H57" s="12">
        <v>49</v>
      </c>
      <c r="I57" s="12">
        <v>97</v>
      </c>
      <c r="J57" s="12">
        <v>456</v>
      </c>
      <c r="K57" s="12">
        <v>1</v>
      </c>
      <c r="L57" s="12">
        <v>2</v>
      </c>
      <c r="M57" s="12">
        <v>9</v>
      </c>
    </row>
    <row r="58" spans="1:13" x14ac:dyDescent="0.15">
      <c r="A58" s="10" t="s">
        <v>63</v>
      </c>
      <c r="B58" s="11">
        <f t="shared" si="4"/>
        <v>132</v>
      </c>
      <c r="C58" s="12">
        <f t="shared" si="4"/>
        <v>144</v>
      </c>
      <c r="D58" s="12">
        <f t="shared" si="4"/>
        <v>611</v>
      </c>
      <c r="E58" s="12">
        <v>9</v>
      </c>
      <c r="F58" s="12">
        <v>16</v>
      </c>
      <c r="G58" s="12">
        <v>73</v>
      </c>
      <c r="H58" s="12">
        <v>117</v>
      </c>
      <c r="I58" s="12">
        <v>121</v>
      </c>
      <c r="J58" s="12">
        <v>509</v>
      </c>
      <c r="K58" s="12">
        <v>6</v>
      </c>
      <c r="L58" s="12">
        <v>7</v>
      </c>
      <c r="M58" s="12">
        <v>29</v>
      </c>
    </row>
    <row r="59" spans="1:13" x14ac:dyDescent="0.15">
      <c r="A59" s="10" t="s">
        <v>64</v>
      </c>
      <c r="B59" s="11">
        <f t="shared" si="4"/>
        <v>79</v>
      </c>
      <c r="C59" s="12">
        <f t="shared" si="4"/>
        <v>159</v>
      </c>
      <c r="D59" s="12">
        <f t="shared" si="4"/>
        <v>726</v>
      </c>
      <c r="E59" s="12">
        <v>8</v>
      </c>
      <c r="F59" s="12">
        <v>19</v>
      </c>
      <c r="G59" s="12">
        <v>84</v>
      </c>
      <c r="H59" s="12">
        <v>67</v>
      </c>
      <c r="I59" s="12">
        <v>133</v>
      </c>
      <c r="J59" s="12">
        <v>608</v>
      </c>
      <c r="K59" s="12">
        <v>4</v>
      </c>
      <c r="L59" s="12">
        <v>7</v>
      </c>
      <c r="M59" s="12">
        <v>34</v>
      </c>
    </row>
    <row r="60" spans="1:13" x14ac:dyDescent="0.15">
      <c r="A60" s="10" t="s">
        <v>65</v>
      </c>
      <c r="B60" s="11">
        <f t="shared" si="4"/>
        <v>110</v>
      </c>
      <c r="C60" s="12">
        <f t="shared" si="4"/>
        <v>218</v>
      </c>
      <c r="D60" s="12">
        <f t="shared" si="4"/>
        <v>1082</v>
      </c>
      <c r="E60" s="12">
        <v>6</v>
      </c>
      <c r="F60" s="12">
        <v>12</v>
      </c>
      <c r="G60" s="12">
        <v>59</v>
      </c>
      <c r="H60" s="12">
        <v>98</v>
      </c>
      <c r="I60" s="12">
        <v>194</v>
      </c>
      <c r="J60" s="12">
        <v>961</v>
      </c>
      <c r="K60" s="12">
        <v>6</v>
      </c>
      <c r="L60" s="12">
        <v>12</v>
      </c>
      <c r="M60" s="12">
        <v>62</v>
      </c>
    </row>
    <row r="61" spans="1:13" x14ac:dyDescent="0.15">
      <c r="A61" s="10" t="s">
        <v>66</v>
      </c>
      <c r="B61" s="11">
        <f t="shared" si="4"/>
        <v>62</v>
      </c>
      <c r="C61" s="12">
        <f t="shared" si="4"/>
        <v>107</v>
      </c>
      <c r="D61" s="12">
        <f t="shared" si="4"/>
        <v>498</v>
      </c>
      <c r="E61" s="12">
        <v>4</v>
      </c>
      <c r="F61" s="12">
        <v>8</v>
      </c>
      <c r="G61" s="12">
        <v>38</v>
      </c>
      <c r="H61" s="12">
        <v>53</v>
      </c>
      <c r="I61" s="12">
        <v>88</v>
      </c>
      <c r="J61" s="12">
        <v>411</v>
      </c>
      <c r="K61" s="12">
        <v>5</v>
      </c>
      <c r="L61" s="12">
        <v>11</v>
      </c>
      <c r="M61" s="12">
        <v>49</v>
      </c>
    </row>
    <row r="62" spans="1:13" x14ac:dyDescent="0.15">
      <c r="A62" s="10" t="s">
        <v>67</v>
      </c>
      <c r="B62" s="11">
        <f t="shared" si="4"/>
        <v>118</v>
      </c>
      <c r="C62" s="12">
        <f t="shared" si="4"/>
        <v>129</v>
      </c>
      <c r="D62" s="12">
        <f t="shared" si="4"/>
        <v>560</v>
      </c>
      <c r="E62" s="12">
        <v>9</v>
      </c>
      <c r="F62" s="12">
        <v>14</v>
      </c>
      <c r="G62" s="12">
        <v>67</v>
      </c>
      <c r="H62" s="12">
        <v>103</v>
      </c>
      <c r="I62" s="12">
        <v>107</v>
      </c>
      <c r="J62" s="12">
        <v>457</v>
      </c>
      <c r="K62" s="12">
        <v>6</v>
      </c>
      <c r="L62" s="12">
        <v>8</v>
      </c>
      <c r="M62" s="12">
        <v>36</v>
      </c>
    </row>
    <row r="63" spans="1:13" x14ac:dyDescent="0.15">
      <c r="A63" s="10" t="s">
        <v>68</v>
      </c>
      <c r="B63" s="11">
        <f t="shared" si="4"/>
        <v>103</v>
      </c>
      <c r="C63" s="12">
        <f t="shared" si="4"/>
        <v>139</v>
      </c>
      <c r="D63" s="12">
        <f t="shared" si="4"/>
        <v>605</v>
      </c>
      <c r="E63" s="12">
        <v>8</v>
      </c>
      <c r="F63" s="12">
        <v>19</v>
      </c>
      <c r="G63" s="12">
        <v>86</v>
      </c>
      <c r="H63" s="12">
        <v>92</v>
      </c>
      <c r="I63" s="12">
        <v>114</v>
      </c>
      <c r="J63" s="12">
        <v>490</v>
      </c>
      <c r="K63" s="12">
        <v>3</v>
      </c>
      <c r="L63" s="12">
        <v>6</v>
      </c>
      <c r="M63" s="12">
        <v>29</v>
      </c>
    </row>
    <row r="64" spans="1:13" x14ac:dyDescent="0.15">
      <c r="A64" s="10" t="s">
        <v>69</v>
      </c>
      <c r="B64" s="11">
        <f t="shared" si="4"/>
        <v>113</v>
      </c>
      <c r="C64" s="12">
        <f t="shared" si="4"/>
        <v>131</v>
      </c>
      <c r="D64" s="12">
        <f t="shared" si="4"/>
        <v>557</v>
      </c>
      <c r="E64" s="12">
        <v>7</v>
      </c>
      <c r="F64" s="12">
        <v>14</v>
      </c>
      <c r="G64" s="12">
        <v>66</v>
      </c>
      <c r="H64" s="12">
        <v>100</v>
      </c>
      <c r="I64" s="12">
        <v>107</v>
      </c>
      <c r="J64" s="12">
        <v>442</v>
      </c>
      <c r="K64" s="12">
        <v>6</v>
      </c>
      <c r="L64" s="12">
        <v>10</v>
      </c>
      <c r="M64" s="12">
        <v>49</v>
      </c>
    </row>
    <row r="65" spans="1:13" x14ac:dyDescent="0.15">
      <c r="A65" s="10" t="s">
        <v>70</v>
      </c>
      <c r="B65" s="11">
        <f t="shared" si="4"/>
        <v>72</v>
      </c>
      <c r="C65" s="12">
        <f t="shared" si="4"/>
        <v>140</v>
      </c>
      <c r="D65" s="12">
        <f t="shared" si="4"/>
        <v>649</v>
      </c>
      <c r="E65" s="12">
        <v>9</v>
      </c>
      <c r="F65" s="12">
        <v>19</v>
      </c>
      <c r="G65" s="12">
        <v>91</v>
      </c>
      <c r="H65" s="12">
        <v>60</v>
      </c>
      <c r="I65" s="12">
        <v>117</v>
      </c>
      <c r="J65" s="12">
        <v>541</v>
      </c>
      <c r="K65" s="12">
        <v>3</v>
      </c>
      <c r="L65" s="12">
        <v>4</v>
      </c>
      <c r="M65" s="12">
        <v>17</v>
      </c>
    </row>
    <row r="66" spans="1:13" x14ac:dyDescent="0.15">
      <c r="A66" s="10" t="s">
        <v>71</v>
      </c>
      <c r="B66" s="11">
        <f t="shared" si="4"/>
        <v>98</v>
      </c>
      <c r="C66" s="12">
        <f t="shared" si="4"/>
        <v>189</v>
      </c>
      <c r="D66" s="12">
        <f t="shared" si="4"/>
        <v>871</v>
      </c>
      <c r="E66" s="12">
        <v>14</v>
      </c>
      <c r="F66" s="12">
        <v>28</v>
      </c>
      <c r="G66" s="12">
        <v>134</v>
      </c>
      <c r="H66" s="12">
        <v>82</v>
      </c>
      <c r="I66" s="12">
        <v>157</v>
      </c>
      <c r="J66" s="12">
        <v>719</v>
      </c>
      <c r="K66" s="12">
        <v>2</v>
      </c>
      <c r="L66" s="12">
        <v>4</v>
      </c>
      <c r="M66" s="12">
        <v>18</v>
      </c>
    </row>
    <row r="67" spans="1:13" x14ac:dyDescent="0.15">
      <c r="A67" s="10" t="s">
        <v>72</v>
      </c>
      <c r="B67" s="11">
        <f t="shared" si="4"/>
        <v>166</v>
      </c>
      <c r="C67" s="12">
        <f t="shared" si="4"/>
        <v>172</v>
      </c>
      <c r="D67" s="12">
        <f t="shared" si="4"/>
        <v>698</v>
      </c>
      <c r="E67" s="12">
        <v>6</v>
      </c>
      <c r="F67" s="12">
        <v>11</v>
      </c>
      <c r="G67" s="12">
        <v>49</v>
      </c>
      <c r="H67" s="12">
        <v>156</v>
      </c>
      <c r="I67" s="12">
        <v>156</v>
      </c>
      <c r="J67" s="12">
        <v>628</v>
      </c>
      <c r="K67" s="12">
        <v>4</v>
      </c>
      <c r="L67" s="12">
        <v>5</v>
      </c>
      <c r="M67" s="12">
        <v>21</v>
      </c>
    </row>
    <row r="68" spans="1:13" x14ac:dyDescent="0.15">
      <c r="A68" s="10" t="s">
        <v>73</v>
      </c>
      <c r="B68" s="11">
        <f t="shared" si="4"/>
        <v>115</v>
      </c>
      <c r="C68" s="12">
        <f t="shared" si="4"/>
        <v>136</v>
      </c>
      <c r="D68" s="12">
        <f t="shared" si="4"/>
        <v>577</v>
      </c>
      <c r="E68" s="12">
        <v>11</v>
      </c>
      <c r="F68" s="12">
        <v>22</v>
      </c>
      <c r="G68" s="12">
        <v>103</v>
      </c>
      <c r="H68" s="12">
        <v>97</v>
      </c>
      <c r="I68" s="12">
        <v>104</v>
      </c>
      <c r="J68" s="12">
        <v>428</v>
      </c>
      <c r="K68" s="12">
        <v>7</v>
      </c>
      <c r="L68" s="12">
        <v>10</v>
      </c>
      <c r="M68" s="12">
        <v>46</v>
      </c>
    </row>
    <row r="69" spans="1:13" s="20" customFormat="1" x14ac:dyDescent="0.15">
      <c r="A69" s="21" t="s">
        <v>74</v>
      </c>
      <c r="B69" s="22">
        <f>E69+H69+K69</f>
        <v>1677</v>
      </c>
      <c r="C69" s="23">
        <f>F69+I69+L69</f>
        <v>3124</v>
      </c>
      <c r="D69" s="23">
        <f>G69+J69+M69</f>
        <v>14490</v>
      </c>
      <c r="E69" s="23">
        <f>SUM(E70:E92)</f>
        <v>208</v>
      </c>
      <c r="F69" s="23">
        <f t="shared" ref="F69:L69" si="5">SUM(F70:F92)</f>
        <v>416</v>
      </c>
      <c r="G69" s="23">
        <f t="shared" si="5"/>
        <v>1928</v>
      </c>
      <c r="H69" s="23">
        <f t="shared" si="5"/>
        <v>1411</v>
      </c>
      <c r="I69" s="23">
        <f t="shared" si="5"/>
        <v>2595</v>
      </c>
      <c r="J69" s="23">
        <f t="shared" si="5"/>
        <v>12050</v>
      </c>
      <c r="K69" s="23">
        <f t="shared" si="5"/>
        <v>58</v>
      </c>
      <c r="L69" s="23">
        <f t="shared" si="5"/>
        <v>113</v>
      </c>
      <c r="M69" s="23">
        <f>SUM(M70:M92)</f>
        <v>512</v>
      </c>
    </row>
    <row r="70" spans="1:13" x14ac:dyDescent="0.15">
      <c r="A70" s="10" t="s">
        <v>75</v>
      </c>
      <c r="B70" s="11">
        <f t="shared" si="4"/>
        <v>130</v>
      </c>
      <c r="C70" s="12">
        <f t="shared" si="4"/>
        <v>160</v>
      </c>
      <c r="D70" s="12">
        <f t="shared" si="4"/>
        <v>715</v>
      </c>
      <c r="E70" s="12">
        <v>13</v>
      </c>
      <c r="F70" s="12">
        <v>27</v>
      </c>
      <c r="G70" s="12">
        <v>123</v>
      </c>
      <c r="H70" s="12">
        <v>110</v>
      </c>
      <c r="I70" s="12">
        <v>121</v>
      </c>
      <c r="J70" s="12">
        <v>537</v>
      </c>
      <c r="K70" s="12">
        <v>7</v>
      </c>
      <c r="L70" s="12">
        <v>12</v>
      </c>
      <c r="M70" s="12">
        <v>55</v>
      </c>
    </row>
    <row r="71" spans="1:13" x14ac:dyDescent="0.15">
      <c r="A71" s="10" t="s">
        <v>76</v>
      </c>
      <c r="B71" s="11">
        <f t="shared" si="4"/>
        <v>73</v>
      </c>
      <c r="C71" s="12">
        <f t="shared" si="4"/>
        <v>146</v>
      </c>
      <c r="D71" s="12">
        <f t="shared" si="4"/>
        <v>711</v>
      </c>
      <c r="E71" s="12">
        <v>9</v>
      </c>
      <c r="F71" s="12">
        <v>18</v>
      </c>
      <c r="G71" s="12">
        <v>91</v>
      </c>
      <c r="H71" s="12">
        <v>63</v>
      </c>
      <c r="I71" s="12">
        <v>126</v>
      </c>
      <c r="J71" s="12">
        <v>612</v>
      </c>
      <c r="K71" s="12">
        <v>1</v>
      </c>
      <c r="L71" s="12">
        <v>2</v>
      </c>
      <c r="M71" s="12">
        <v>8</v>
      </c>
    </row>
    <row r="72" spans="1:13" x14ac:dyDescent="0.15">
      <c r="A72" s="10" t="s">
        <v>77</v>
      </c>
      <c r="B72" s="11">
        <f t="shared" si="4"/>
        <v>76</v>
      </c>
      <c r="C72" s="12">
        <f t="shared" si="4"/>
        <v>142</v>
      </c>
      <c r="D72" s="12">
        <f t="shared" si="4"/>
        <v>641</v>
      </c>
      <c r="E72" s="12">
        <v>6</v>
      </c>
      <c r="F72" s="12">
        <v>12</v>
      </c>
      <c r="G72" s="12">
        <v>54</v>
      </c>
      <c r="H72" s="12">
        <v>66</v>
      </c>
      <c r="I72" s="12">
        <v>122</v>
      </c>
      <c r="J72" s="12">
        <v>551</v>
      </c>
      <c r="K72" s="12">
        <v>4</v>
      </c>
      <c r="L72" s="12">
        <v>8</v>
      </c>
      <c r="M72" s="12">
        <v>36</v>
      </c>
    </row>
    <row r="73" spans="1:13" x14ac:dyDescent="0.15">
      <c r="A73" s="10" t="s">
        <v>78</v>
      </c>
      <c r="B73" s="11">
        <f t="shared" si="4"/>
        <v>108</v>
      </c>
      <c r="C73" s="12">
        <f t="shared" si="4"/>
        <v>207</v>
      </c>
      <c r="D73" s="12">
        <f t="shared" si="4"/>
        <v>974</v>
      </c>
      <c r="E73" s="12">
        <v>10</v>
      </c>
      <c r="F73" s="12">
        <v>19</v>
      </c>
      <c r="G73" s="12">
        <v>90</v>
      </c>
      <c r="H73" s="12">
        <v>95</v>
      </c>
      <c r="I73" s="12">
        <v>183</v>
      </c>
      <c r="J73" s="12">
        <v>862</v>
      </c>
      <c r="K73" s="12">
        <v>3</v>
      </c>
      <c r="L73" s="12">
        <v>5</v>
      </c>
      <c r="M73" s="12">
        <v>22</v>
      </c>
    </row>
    <row r="74" spans="1:13" x14ac:dyDescent="0.15">
      <c r="A74" s="10" t="s">
        <v>79</v>
      </c>
      <c r="B74" s="11">
        <f t="shared" si="4"/>
        <v>39</v>
      </c>
      <c r="C74" s="12">
        <f t="shared" si="4"/>
        <v>75</v>
      </c>
      <c r="D74" s="12">
        <f t="shared" si="4"/>
        <v>346</v>
      </c>
      <c r="E74" s="12">
        <v>2</v>
      </c>
      <c r="F74" s="12">
        <v>6</v>
      </c>
      <c r="G74" s="12">
        <v>26</v>
      </c>
      <c r="H74" s="12">
        <v>35</v>
      </c>
      <c r="I74" s="12">
        <v>66</v>
      </c>
      <c r="J74" s="12">
        <v>306</v>
      </c>
      <c r="K74" s="12">
        <v>2</v>
      </c>
      <c r="L74" s="12">
        <v>3</v>
      </c>
      <c r="M74" s="12">
        <v>14</v>
      </c>
    </row>
    <row r="75" spans="1:13" x14ac:dyDescent="0.15">
      <c r="A75" s="10" t="s">
        <v>80</v>
      </c>
      <c r="B75" s="11">
        <f t="shared" si="4"/>
        <v>95</v>
      </c>
      <c r="C75" s="12">
        <f t="shared" si="4"/>
        <v>182</v>
      </c>
      <c r="D75" s="12">
        <f t="shared" si="4"/>
        <v>866</v>
      </c>
      <c r="E75" s="12">
        <v>9</v>
      </c>
      <c r="F75" s="12">
        <v>19</v>
      </c>
      <c r="G75" s="12">
        <v>88</v>
      </c>
      <c r="H75" s="12">
        <v>80</v>
      </c>
      <c r="I75" s="12">
        <v>152</v>
      </c>
      <c r="J75" s="12">
        <v>724</v>
      </c>
      <c r="K75" s="12">
        <v>6</v>
      </c>
      <c r="L75" s="12">
        <v>11</v>
      </c>
      <c r="M75" s="12">
        <v>54</v>
      </c>
    </row>
    <row r="76" spans="1:13" x14ac:dyDescent="0.15">
      <c r="A76" s="10" t="s">
        <v>81</v>
      </c>
      <c r="B76" s="11">
        <f t="shared" si="4"/>
        <v>45</v>
      </c>
      <c r="C76" s="12">
        <f t="shared" si="4"/>
        <v>88</v>
      </c>
      <c r="D76" s="12">
        <f t="shared" si="4"/>
        <v>431</v>
      </c>
      <c r="E76" s="12">
        <v>7</v>
      </c>
      <c r="F76" s="12">
        <v>13</v>
      </c>
      <c r="G76" s="12">
        <v>60</v>
      </c>
      <c r="H76" s="12">
        <v>37</v>
      </c>
      <c r="I76" s="12">
        <v>73</v>
      </c>
      <c r="J76" s="12">
        <v>362</v>
      </c>
      <c r="K76" s="12">
        <v>1</v>
      </c>
      <c r="L76" s="12">
        <v>2</v>
      </c>
      <c r="M76" s="12">
        <v>9</v>
      </c>
    </row>
    <row r="77" spans="1:13" x14ac:dyDescent="0.15">
      <c r="A77" s="10" t="s">
        <v>82</v>
      </c>
      <c r="B77" s="11">
        <f t="shared" si="4"/>
        <v>55</v>
      </c>
      <c r="C77" s="12">
        <f t="shared" si="4"/>
        <v>112</v>
      </c>
      <c r="D77" s="12">
        <f t="shared" si="4"/>
        <v>515</v>
      </c>
      <c r="E77" s="12">
        <v>8</v>
      </c>
      <c r="F77" s="12">
        <v>18</v>
      </c>
      <c r="G77" s="12">
        <v>82</v>
      </c>
      <c r="H77" s="12">
        <v>44</v>
      </c>
      <c r="I77" s="12">
        <v>88</v>
      </c>
      <c r="J77" s="12">
        <v>406</v>
      </c>
      <c r="K77" s="12">
        <v>3</v>
      </c>
      <c r="L77" s="12">
        <v>6</v>
      </c>
      <c r="M77" s="12">
        <v>27</v>
      </c>
    </row>
    <row r="78" spans="1:13" x14ac:dyDescent="0.15">
      <c r="A78" s="10" t="s">
        <v>83</v>
      </c>
      <c r="B78" s="11">
        <f t="shared" si="4"/>
        <v>51</v>
      </c>
      <c r="C78" s="12">
        <f t="shared" si="4"/>
        <v>67</v>
      </c>
      <c r="D78" s="12">
        <f t="shared" si="4"/>
        <v>303</v>
      </c>
      <c r="E78" s="12">
        <v>3</v>
      </c>
      <c r="F78" s="12">
        <v>6</v>
      </c>
      <c r="G78" s="12">
        <v>31</v>
      </c>
      <c r="H78" s="12">
        <v>48</v>
      </c>
      <c r="I78" s="12">
        <v>61</v>
      </c>
      <c r="J78" s="12">
        <v>272</v>
      </c>
      <c r="K78" s="12">
        <v>0</v>
      </c>
      <c r="L78" s="12">
        <v>0</v>
      </c>
      <c r="M78" s="12">
        <v>0</v>
      </c>
    </row>
    <row r="79" spans="1:13" x14ac:dyDescent="0.15">
      <c r="A79" s="10" t="s">
        <v>84</v>
      </c>
      <c r="B79" s="11">
        <f t="shared" si="4"/>
        <v>78</v>
      </c>
      <c r="C79" s="12">
        <f t="shared" si="4"/>
        <v>168</v>
      </c>
      <c r="D79" s="12">
        <f t="shared" si="4"/>
        <v>765</v>
      </c>
      <c r="E79" s="12">
        <v>9</v>
      </c>
      <c r="F79" s="12">
        <v>18</v>
      </c>
      <c r="G79" s="12">
        <v>82</v>
      </c>
      <c r="H79" s="12">
        <v>68</v>
      </c>
      <c r="I79" s="12">
        <v>148</v>
      </c>
      <c r="J79" s="12">
        <v>674</v>
      </c>
      <c r="K79" s="12">
        <v>1</v>
      </c>
      <c r="L79" s="12">
        <v>2</v>
      </c>
      <c r="M79" s="12">
        <v>9</v>
      </c>
    </row>
    <row r="80" spans="1:13" x14ac:dyDescent="0.15">
      <c r="A80" s="10" t="s">
        <v>85</v>
      </c>
      <c r="B80" s="11">
        <f t="shared" si="4"/>
        <v>33</v>
      </c>
      <c r="C80" s="12">
        <f t="shared" si="4"/>
        <v>67</v>
      </c>
      <c r="D80" s="12">
        <f t="shared" si="4"/>
        <v>335</v>
      </c>
      <c r="E80" s="12">
        <v>2</v>
      </c>
      <c r="F80" s="12">
        <v>4</v>
      </c>
      <c r="G80" s="12">
        <v>20</v>
      </c>
      <c r="H80" s="12">
        <v>29</v>
      </c>
      <c r="I80" s="12">
        <v>59</v>
      </c>
      <c r="J80" s="12">
        <v>292</v>
      </c>
      <c r="K80" s="12">
        <v>2</v>
      </c>
      <c r="L80" s="12">
        <v>4</v>
      </c>
      <c r="M80" s="12">
        <v>23</v>
      </c>
    </row>
    <row r="81" spans="1:13" x14ac:dyDescent="0.15">
      <c r="A81" s="10" t="s">
        <v>1</v>
      </c>
      <c r="B81" s="11">
        <f t="shared" si="4"/>
        <v>63</v>
      </c>
      <c r="C81" s="12">
        <f t="shared" si="4"/>
        <v>119</v>
      </c>
      <c r="D81" s="12">
        <f t="shared" si="4"/>
        <v>564</v>
      </c>
      <c r="E81" s="12">
        <v>6</v>
      </c>
      <c r="F81" s="12">
        <v>11</v>
      </c>
      <c r="G81" s="12">
        <v>53</v>
      </c>
      <c r="H81" s="12">
        <v>54</v>
      </c>
      <c r="I81" s="12">
        <v>102</v>
      </c>
      <c r="J81" s="12">
        <v>483</v>
      </c>
      <c r="K81" s="12">
        <v>3</v>
      </c>
      <c r="L81" s="12">
        <v>6</v>
      </c>
      <c r="M81" s="12">
        <v>28</v>
      </c>
    </row>
    <row r="82" spans="1:13" x14ac:dyDescent="0.15">
      <c r="A82" s="10" t="s">
        <v>86</v>
      </c>
      <c r="B82" s="11">
        <f t="shared" si="4"/>
        <v>27</v>
      </c>
      <c r="C82" s="12">
        <f t="shared" si="4"/>
        <v>49</v>
      </c>
      <c r="D82" s="12">
        <f t="shared" si="4"/>
        <v>223</v>
      </c>
      <c r="E82" s="12">
        <v>5</v>
      </c>
      <c r="F82" s="12">
        <v>10</v>
      </c>
      <c r="G82" s="12">
        <v>46</v>
      </c>
      <c r="H82" s="12">
        <v>20</v>
      </c>
      <c r="I82" s="12">
        <v>37</v>
      </c>
      <c r="J82" s="12">
        <v>168</v>
      </c>
      <c r="K82" s="12">
        <v>2</v>
      </c>
      <c r="L82" s="12">
        <v>2</v>
      </c>
      <c r="M82" s="12">
        <v>9</v>
      </c>
    </row>
    <row r="83" spans="1:13" x14ac:dyDescent="0.15">
      <c r="A83" s="10" t="s">
        <v>8</v>
      </c>
      <c r="B83" s="11">
        <f t="shared" si="4"/>
        <v>32</v>
      </c>
      <c r="C83" s="12">
        <f t="shared" si="4"/>
        <v>61</v>
      </c>
      <c r="D83" s="12">
        <f t="shared" si="4"/>
        <v>287</v>
      </c>
      <c r="E83" s="12">
        <v>4</v>
      </c>
      <c r="F83" s="12">
        <v>8</v>
      </c>
      <c r="G83" s="12">
        <v>38</v>
      </c>
      <c r="H83" s="12">
        <v>28</v>
      </c>
      <c r="I83" s="12">
        <v>53</v>
      </c>
      <c r="J83" s="12">
        <v>249</v>
      </c>
      <c r="K83" s="12">
        <v>0</v>
      </c>
      <c r="L83" s="12">
        <v>0</v>
      </c>
      <c r="M83" s="12">
        <v>0</v>
      </c>
    </row>
    <row r="84" spans="1:13" x14ac:dyDescent="0.15">
      <c r="A84" s="10" t="s">
        <v>87</v>
      </c>
      <c r="B84" s="11">
        <f t="shared" si="4"/>
        <v>81</v>
      </c>
      <c r="C84" s="12">
        <f t="shared" si="4"/>
        <v>157</v>
      </c>
      <c r="D84" s="12">
        <f t="shared" si="4"/>
        <v>749</v>
      </c>
      <c r="E84" s="12">
        <v>3</v>
      </c>
      <c r="F84" s="12">
        <v>5</v>
      </c>
      <c r="G84" s="12">
        <v>24</v>
      </c>
      <c r="H84" s="12">
        <v>78</v>
      </c>
      <c r="I84" s="12">
        <v>152</v>
      </c>
      <c r="J84" s="12">
        <v>725</v>
      </c>
      <c r="K84" s="12">
        <v>0</v>
      </c>
      <c r="L84" s="12">
        <v>0</v>
      </c>
      <c r="M84" s="12">
        <v>0</v>
      </c>
    </row>
    <row r="85" spans="1:13" x14ac:dyDescent="0.15">
      <c r="A85" s="10" t="s">
        <v>88</v>
      </c>
      <c r="B85" s="11">
        <f t="shared" si="4"/>
        <v>263</v>
      </c>
      <c r="C85" s="12">
        <f t="shared" si="4"/>
        <v>513</v>
      </c>
      <c r="D85" s="12">
        <f t="shared" si="4"/>
        <v>2322</v>
      </c>
      <c r="E85" s="12">
        <v>42</v>
      </c>
      <c r="F85" s="12">
        <v>85</v>
      </c>
      <c r="G85" s="12">
        <v>383</v>
      </c>
      <c r="H85" s="12">
        <v>215</v>
      </c>
      <c r="I85" s="12">
        <v>416</v>
      </c>
      <c r="J85" s="12">
        <v>1885</v>
      </c>
      <c r="K85" s="12">
        <v>6</v>
      </c>
      <c r="L85" s="12">
        <v>12</v>
      </c>
      <c r="M85" s="12">
        <v>54</v>
      </c>
    </row>
    <row r="86" spans="1:13" x14ac:dyDescent="0.15">
      <c r="A86" s="10" t="s">
        <v>89</v>
      </c>
      <c r="B86" s="11">
        <f t="shared" si="4"/>
        <v>56</v>
      </c>
      <c r="C86" s="12">
        <f t="shared" si="4"/>
        <v>107</v>
      </c>
      <c r="D86" s="12">
        <f t="shared" si="4"/>
        <v>501</v>
      </c>
      <c r="E86" s="12">
        <v>18</v>
      </c>
      <c r="F86" s="12">
        <v>35</v>
      </c>
      <c r="G86" s="12">
        <v>168</v>
      </c>
      <c r="H86" s="12">
        <v>37</v>
      </c>
      <c r="I86" s="12">
        <v>70</v>
      </c>
      <c r="J86" s="12">
        <v>324</v>
      </c>
      <c r="K86" s="12">
        <v>1</v>
      </c>
      <c r="L86" s="12">
        <v>2</v>
      </c>
      <c r="M86" s="12">
        <v>9</v>
      </c>
    </row>
    <row r="87" spans="1:13" x14ac:dyDescent="0.15">
      <c r="A87" s="10" t="s">
        <v>90</v>
      </c>
      <c r="B87" s="11">
        <f t="shared" si="4"/>
        <v>157</v>
      </c>
      <c r="C87" s="12">
        <f t="shared" si="4"/>
        <v>278</v>
      </c>
      <c r="D87" s="12">
        <f t="shared" si="4"/>
        <v>1265</v>
      </c>
      <c r="E87" s="12">
        <v>27</v>
      </c>
      <c r="F87" s="12">
        <v>51</v>
      </c>
      <c r="G87" s="12">
        <v>231</v>
      </c>
      <c r="H87" s="12">
        <v>125</v>
      </c>
      <c r="I87" s="12">
        <v>217</v>
      </c>
      <c r="J87" s="12">
        <v>989</v>
      </c>
      <c r="K87" s="12">
        <v>5</v>
      </c>
      <c r="L87" s="12">
        <v>10</v>
      </c>
      <c r="M87" s="12">
        <v>45</v>
      </c>
    </row>
    <row r="88" spans="1:13" x14ac:dyDescent="0.15">
      <c r="A88" s="10" t="s">
        <v>91</v>
      </c>
      <c r="B88" s="11">
        <f t="shared" ref="B88:D91" si="6">E88+H88+K88</f>
        <v>58</v>
      </c>
      <c r="C88" s="12">
        <f t="shared" si="6"/>
        <v>111</v>
      </c>
      <c r="D88" s="12">
        <f t="shared" si="6"/>
        <v>512</v>
      </c>
      <c r="E88" s="12">
        <v>1</v>
      </c>
      <c r="F88" s="12">
        <v>3</v>
      </c>
      <c r="G88" s="12">
        <v>12</v>
      </c>
      <c r="H88" s="12">
        <v>55</v>
      </c>
      <c r="I88" s="12">
        <v>104</v>
      </c>
      <c r="J88" s="12">
        <v>481</v>
      </c>
      <c r="K88" s="12">
        <v>2</v>
      </c>
      <c r="L88" s="12">
        <v>4</v>
      </c>
      <c r="M88" s="12">
        <v>19</v>
      </c>
    </row>
    <row r="89" spans="1:13" x14ac:dyDescent="0.15">
      <c r="A89" s="10" t="s">
        <v>92</v>
      </c>
      <c r="B89" s="11">
        <f t="shared" si="6"/>
        <v>73</v>
      </c>
      <c r="C89" s="12">
        <f t="shared" si="6"/>
        <v>137</v>
      </c>
      <c r="D89" s="12">
        <f t="shared" si="6"/>
        <v>661</v>
      </c>
      <c r="E89" s="12">
        <v>11</v>
      </c>
      <c r="F89" s="12">
        <v>21</v>
      </c>
      <c r="G89" s="12">
        <v>107</v>
      </c>
      <c r="H89" s="12">
        <v>57</v>
      </c>
      <c r="I89" s="12">
        <v>106</v>
      </c>
      <c r="J89" s="12">
        <v>505</v>
      </c>
      <c r="K89" s="12">
        <v>5</v>
      </c>
      <c r="L89" s="12">
        <v>10</v>
      </c>
      <c r="M89" s="12">
        <v>49</v>
      </c>
    </row>
    <row r="90" spans="1:13" x14ac:dyDescent="0.15">
      <c r="A90" s="10" t="s">
        <v>93</v>
      </c>
      <c r="B90" s="11">
        <f t="shared" si="6"/>
        <v>53</v>
      </c>
      <c r="C90" s="12">
        <f t="shared" si="6"/>
        <v>107</v>
      </c>
      <c r="D90" s="12">
        <f t="shared" si="6"/>
        <v>512</v>
      </c>
      <c r="E90" s="12">
        <v>2</v>
      </c>
      <c r="F90" s="12">
        <v>5</v>
      </c>
      <c r="G90" s="12">
        <v>23</v>
      </c>
      <c r="H90" s="12">
        <v>51</v>
      </c>
      <c r="I90" s="12">
        <v>102</v>
      </c>
      <c r="J90" s="12">
        <v>489</v>
      </c>
      <c r="K90" s="12">
        <v>0</v>
      </c>
      <c r="L90" s="12">
        <v>0</v>
      </c>
      <c r="M90" s="12">
        <v>0</v>
      </c>
    </row>
    <row r="91" spans="1:13" x14ac:dyDescent="0.15">
      <c r="A91" s="10" t="s">
        <v>94</v>
      </c>
      <c r="B91" s="11">
        <f t="shared" si="6"/>
        <v>20</v>
      </c>
      <c r="C91" s="12">
        <f t="shared" si="6"/>
        <v>40</v>
      </c>
      <c r="D91" s="12">
        <f t="shared" si="6"/>
        <v>184</v>
      </c>
      <c r="E91" s="12">
        <v>9</v>
      </c>
      <c r="F91" s="12">
        <v>18</v>
      </c>
      <c r="G91" s="12">
        <v>83</v>
      </c>
      <c r="H91" s="12">
        <v>10</v>
      </c>
      <c r="I91" s="12">
        <v>20</v>
      </c>
      <c r="J91" s="12">
        <v>92</v>
      </c>
      <c r="K91" s="12">
        <v>1</v>
      </c>
      <c r="L91" s="12">
        <v>2</v>
      </c>
      <c r="M91" s="12">
        <v>9</v>
      </c>
    </row>
    <row r="92" spans="1:13" ht="12.75" thickBot="1" x14ac:dyDescent="0.2">
      <c r="A92" s="15" t="s">
        <v>95</v>
      </c>
      <c r="B92" s="16">
        <f>E92+H92+K92</f>
        <v>11</v>
      </c>
      <c r="C92" s="17">
        <f>F92+I92+L92</f>
        <v>31</v>
      </c>
      <c r="D92" s="17">
        <f>G92+J92+M92</f>
        <v>108</v>
      </c>
      <c r="E92" s="18">
        <v>2</v>
      </c>
      <c r="F92" s="18">
        <v>4</v>
      </c>
      <c r="G92" s="18">
        <v>13</v>
      </c>
      <c r="H92" s="17">
        <v>6</v>
      </c>
      <c r="I92" s="18">
        <v>17</v>
      </c>
      <c r="J92" s="18">
        <v>62</v>
      </c>
      <c r="K92" s="18">
        <v>3</v>
      </c>
      <c r="L92" s="18">
        <v>10</v>
      </c>
      <c r="M92" s="18">
        <v>33</v>
      </c>
    </row>
  </sheetData>
  <mergeCells count="6">
    <mergeCell ref="A1:M1"/>
    <mergeCell ref="A3:A4"/>
    <mergeCell ref="B3:D3"/>
    <mergeCell ref="E3:G3"/>
    <mergeCell ref="H3:J3"/>
    <mergeCell ref="K3:M3"/>
  </mergeCells>
  <phoneticPr fontId="1"/>
  <pageMargins left="0.31496062992125984" right="0.31496062992125984" top="0.78740157480314965" bottom="0.31496062992125984" header="0.59055118110236227" footer="0.31496062992125984"/>
  <pageSetup paperSize="9" scale="74" orientation="portrait" horizontalDpi="1200" verticalDpi="12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