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【起案】統計書データ修正関係\R010910統計書修正\別添え３（69回修正）\"/>
    </mc:Choice>
  </mc:AlternateContent>
  <bookViews>
    <workbookView xWindow="1680" yWindow="-15" windowWidth="16725" windowHeight="8805" tabRatio="611"/>
  </bookViews>
  <sheets>
    <sheet name="第46表" sheetId="2" r:id="rId1"/>
  </sheets>
  <definedNames>
    <definedName name="a" localSheetId="0">第46表!$2:$3</definedName>
    <definedName name="a">#REF!</definedName>
    <definedName name="_xlnm.Print_Area" localSheetId="0">第46表!$A$1:$AF$56</definedName>
  </definedNames>
  <calcPr calcId="152511"/>
</workbook>
</file>

<file path=xl/calcChain.xml><?xml version="1.0" encoding="utf-8"?>
<calcChain xmlns="http://schemas.openxmlformats.org/spreadsheetml/2006/main">
  <c r="C12" i="2" l="1"/>
  <c r="C27" i="2" l="1"/>
  <c r="G12" i="2" l="1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E12" i="2"/>
  <c r="F12" i="2"/>
  <c r="D12" i="2"/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</calcChain>
</file>

<file path=xl/sharedStrings.xml><?xml version="1.0" encoding="utf-8"?>
<sst xmlns="http://schemas.openxmlformats.org/spreadsheetml/2006/main" count="339" uniqueCount="94">
  <si>
    <t>ポンプ車</t>
  </si>
  <si>
    <t>指揮隊車</t>
  </si>
  <si>
    <t>はしご車</t>
  </si>
  <si>
    <t>第46表　車種別消防</t>
    <phoneticPr fontId="21"/>
  </si>
  <si>
    <t>車両等の運用状況</t>
    <phoneticPr fontId="21"/>
  </si>
  <si>
    <t>区　　　分</t>
  </si>
  <si>
    <t>化 学 車</t>
    <phoneticPr fontId="21"/>
  </si>
  <si>
    <t>特殊災害
対 策 車</t>
    <phoneticPr fontId="21"/>
  </si>
  <si>
    <t>空    中
作 業 車</t>
    <phoneticPr fontId="21"/>
  </si>
  <si>
    <t>屈    折
放水塔車</t>
    <phoneticPr fontId="21"/>
  </si>
  <si>
    <t>救 急 車</t>
    <phoneticPr fontId="21"/>
  </si>
  <si>
    <t>救 助 車</t>
    <phoneticPr fontId="21"/>
  </si>
  <si>
    <t>ホ ー ス
延 長 車</t>
    <phoneticPr fontId="21"/>
  </si>
  <si>
    <t>送 水 車</t>
    <phoneticPr fontId="21"/>
  </si>
  <si>
    <t>10t水槽車</t>
    <phoneticPr fontId="21"/>
  </si>
  <si>
    <t>救 援 車</t>
    <phoneticPr fontId="21"/>
  </si>
  <si>
    <t>指    揮
統 制 車</t>
    <phoneticPr fontId="21"/>
  </si>
  <si>
    <t>救    出
救 助 車</t>
    <phoneticPr fontId="21"/>
  </si>
  <si>
    <t>水    難
救 助 車</t>
    <phoneticPr fontId="21"/>
  </si>
  <si>
    <t>山    岳
救 助 車</t>
    <phoneticPr fontId="21"/>
  </si>
  <si>
    <t>照    明
電 源 車</t>
    <phoneticPr fontId="21"/>
  </si>
  <si>
    <t>補 給 車</t>
    <phoneticPr fontId="21"/>
  </si>
  <si>
    <t>資    材
搬 送 車</t>
    <phoneticPr fontId="21"/>
  </si>
  <si>
    <t>工 作 車</t>
    <phoneticPr fontId="21"/>
  </si>
  <si>
    <t>方    面
警 防 車</t>
    <phoneticPr fontId="21"/>
  </si>
  <si>
    <t>査    察
広 報 車</t>
    <phoneticPr fontId="21"/>
  </si>
  <si>
    <t>貨 物 車</t>
    <phoneticPr fontId="21"/>
  </si>
  <si>
    <t>人    員
輸 送 車</t>
    <phoneticPr fontId="21"/>
  </si>
  <si>
    <t>司 令 車</t>
    <phoneticPr fontId="21"/>
  </si>
  <si>
    <t>指 揮 車</t>
    <phoneticPr fontId="21"/>
  </si>
  <si>
    <t>消 防 艇</t>
    <phoneticPr fontId="21"/>
  </si>
  <si>
    <t>消防活動
二 輪 車</t>
    <phoneticPr fontId="21"/>
  </si>
  <si>
    <t>そ の 他
車    両</t>
    <phoneticPr fontId="21"/>
  </si>
  <si>
    <t>平　成　24　年</t>
  </si>
  <si>
    <t>総走行距離 (km)</t>
  </si>
  <si>
    <t>災害出場回数</t>
  </si>
  <si>
    <t>火災出場回数</t>
    <phoneticPr fontId="21"/>
  </si>
  <si>
    <t>　附属装置の使用</t>
    <rPh sb="1" eb="3">
      <t>フゾク</t>
    </rPh>
    <phoneticPr fontId="21"/>
  </si>
  <si>
    <t>　　出場回数</t>
  </si>
  <si>
    <t>　　走行距離(km)</t>
  </si>
  <si>
    <t>　　附属装置運用時間
　　　 (時間：分）</t>
    <rPh sb="2" eb="3">
      <t>フ</t>
    </rPh>
    <rPh sb="16" eb="18">
      <t>ジカン</t>
    </rPh>
    <rPh sb="19" eb="20">
      <t>フン</t>
    </rPh>
    <phoneticPr fontId="21"/>
  </si>
  <si>
    <t>　　　ポンプ運用</t>
  </si>
  <si>
    <t>　　　はしご架梯</t>
  </si>
  <si>
    <t>　　　塔体運用</t>
  </si>
  <si>
    <t>　　　照明作業</t>
  </si>
  <si>
    <t>　　　無線開局</t>
  </si>
  <si>
    <t>　　　救援作業</t>
  </si>
  <si>
    <t>　　　その他</t>
  </si>
  <si>
    <t>　附属装置の未使用</t>
    <rPh sb="1" eb="3">
      <t>フゾク</t>
    </rPh>
    <rPh sb="6" eb="7">
      <t>ミ</t>
    </rPh>
    <phoneticPr fontId="21"/>
  </si>
  <si>
    <t>火災以外の出場回数</t>
    <phoneticPr fontId="21"/>
  </si>
  <si>
    <t>その他の回数</t>
    <phoneticPr fontId="21"/>
  </si>
  <si>
    <t>　非火災</t>
    <rPh sb="1" eb="2">
      <t>ヒ</t>
    </rPh>
    <rPh sb="2" eb="4">
      <t>カサイ</t>
    </rPh>
    <phoneticPr fontId="21"/>
  </si>
  <si>
    <t>　演習その他</t>
  </si>
  <si>
    <t>　　点検走行距離(km)</t>
  </si>
  <si>
    <t>平　成　25　年</t>
  </si>
  <si>
    <t>平　成　26　年</t>
  </si>
  <si>
    <t>(平成28年)</t>
    <rPh sb="1" eb="3">
      <t>ヘイセイ</t>
    </rPh>
    <rPh sb="5" eb="6">
      <t>ネン</t>
    </rPh>
    <phoneticPr fontId="21"/>
  </si>
  <si>
    <t>平　成　27　年</t>
  </si>
  <si>
    <t>平　成28年
総出場回数</t>
    <rPh sb="0" eb="1">
      <t>タイラ</t>
    </rPh>
    <rPh sb="2" eb="3">
      <t>シゲル</t>
    </rPh>
    <rPh sb="5" eb="6">
      <t>ネン</t>
    </rPh>
    <phoneticPr fontId="21"/>
  </si>
  <si>
    <t/>
  </si>
  <si>
    <t>3808:49</t>
  </si>
  <si>
    <t>374:09</t>
  </si>
  <si>
    <t>95:08</t>
  </si>
  <si>
    <t>1:35</t>
  </si>
  <si>
    <t>15:20</t>
  </si>
  <si>
    <t>22:11</t>
  </si>
  <si>
    <t>16:30</t>
  </si>
  <si>
    <t>1:50</t>
  </si>
  <si>
    <t>1:00</t>
  </si>
  <si>
    <t>182:36</t>
  </si>
  <si>
    <t>16:39</t>
  </si>
  <si>
    <t>0:30</t>
  </si>
  <si>
    <t>19:31</t>
  </si>
  <si>
    <t>0:50</t>
  </si>
  <si>
    <t>24:55</t>
  </si>
  <si>
    <t>22:39</t>
  </si>
  <si>
    <t>28:25</t>
  </si>
  <si>
    <t>3:15</t>
  </si>
  <si>
    <t>10794:05</t>
  </si>
  <si>
    <t>940:10</t>
  </si>
  <si>
    <t>153:35</t>
  </si>
  <si>
    <t>58:06</t>
  </si>
  <si>
    <t>16:10</t>
  </si>
  <si>
    <t>35:45</t>
  </si>
  <si>
    <t>3:50</t>
  </si>
  <si>
    <t>6:35</t>
  </si>
  <si>
    <t>18519:22</t>
  </si>
  <si>
    <t>504:10</t>
  </si>
  <si>
    <t>143:50</t>
  </si>
  <si>
    <t>89:59</t>
  </si>
  <si>
    <t>42:55</t>
  </si>
  <si>
    <t>2:00</t>
  </si>
  <si>
    <t>479:45</t>
  </si>
  <si>
    <t>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</si>
</sst>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;&quot;-&quot;"/>
    <numFmt numFmtId="177" formatCode="#,##0_);[Red]\(#,##0\)"/>
    <numFmt numFmtId="178" formatCode="[h]:mm"/>
    <numFmt numFmtId="179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7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75">
    <xf numFmtId="0" fontId="0" fillId="0" borderId="0" xfId="0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0" xfId="42" applyFont="1" applyFill="1" applyAlignment="1">
      <alignment vertical="center"/>
    </xf>
    <xf numFmtId="0" fontId="23" fillId="0" borderId="0" xfId="42" applyFont="1" applyFill="1" applyAlignment="1">
      <alignment horizontal="right" vertical="center"/>
    </xf>
    <xf numFmtId="0" fontId="23" fillId="0" borderId="0" xfId="42" applyFont="1" applyFill="1" applyAlignment="1">
      <alignment vertical="center"/>
    </xf>
    <xf numFmtId="0" fontId="23" fillId="0" borderId="0" xfId="42" applyFont="1" applyFill="1" applyBorder="1" applyAlignment="1">
      <alignment vertical="center"/>
    </xf>
    <xf numFmtId="0" fontId="24" fillId="0" borderId="13" xfId="42" applyFont="1" applyFill="1" applyBorder="1" applyAlignment="1">
      <alignment horizontal="distributed" vertical="center" justifyLastLine="1"/>
    </xf>
    <xf numFmtId="0" fontId="24" fillId="0" borderId="14" xfId="42" applyFont="1" applyFill="1" applyBorder="1" applyAlignment="1">
      <alignment horizontal="center" vertical="center" justifyLastLine="1"/>
    </xf>
    <xf numFmtId="0" fontId="24" fillId="0" borderId="14" xfId="42" applyFont="1" applyFill="1" applyBorder="1" applyAlignment="1">
      <alignment horizontal="center" vertical="center" wrapText="1"/>
    </xf>
    <xf numFmtId="0" fontId="24" fillId="0" borderId="15" xfId="42" applyFont="1" applyFill="1" applyBorder="1" applyAlignment="1">
      <alignment horizontal="center" vertical="center" wrapText="1"/>
    </xf>
    <xf numFmtId="0" fontId="23" fillId="0" borderId="0" xfId="42" applyFont="1" applyFill="1" applyBorder="1" applyAlignment="1">
      <alignment horizontal="center" vertical="center"/>
    </xf>
    <xf numFmtId="0" fontId="23" fillId="0" borderId="0" xfId="42" applyFont="1" applyFill="1" applyAlignment="1">
      <alignment horizontal="center" vertical="center"/>
    </xf>
    <xf numFmtId="3" fontId="24" fillId="0" borderId="0" xfId="42" applyNumberFormat="1" applyFont="1" applyFill="1" applyBorder="1" applyAlignment="1">
      <alignment horizontal="distributed" vertical="center" justifyLastLine="1"/>
    </xf>
    <xf numFmtId="3" fontId="24" fillId="0" borderId="10" xfId="42" applyNumberFormat="1" applyFont="1" applyFill="1" applyBorder="1" applyAlignment="1">
      <alignment horizontal="distributed" vertical="center" justifyLastLine="1"/>
    </xf>
    <xf numFmtId="3" fontId="24" fillId="0" borderId="16" xfId="42" applyNumberFormat="1" applyFont="1" applyFill="1" applyBorder="1" applyAlignment="1">
      <alignment horizontal="distributed" vertical="center" justifyLastLine="1"/>
    </xf>
    <xf numFmtId="3" fontId="24" fillId="0" borderId="16" xfId="42" applyNumberFormat="1" applyFont="1" applyFill="1" applyBorder="1" applyAlignment="1">
      <alignment horizontal="distributed" vertical="center" wrapText="1"/>
    </xf>
    <xf numFmtId="3" fontId="24" fillId="0" borderId="16" xfId="42" applyNumberFormat="1" applyFont="1" applyFill="1" applyBorder="1" applyAlignment="1">
      <alignment horizontal="distributed" vertical="center"/>
    </xf>
    <xf numFmtId="3" fontId="24" fillId="0" borderId="0" xfId="42" applyNumberFormat="1" applyFont="1" applyFill="1" applyBorder="1" applyAlignment="1">
      <alignment horizontal="distributed" vertical="center"/>
    </xf>
    <xf numFmtId="176" fontId="24" fillId="0" borderId="17" xfId="42" applyNumberFormat="1" applyFont="1" applyFill="1" applyBorder="1" applyAlignment="1">
      <alignment horizontal="right" vertical="center" wrapText="1"/>
    </xf>
    <xf numFmtId="176" fontId="24" fillId="0" borderId="0" xfId="42" applyNumberFormat="1" applyFont="1" applyFill="1" applyBorder="1" applyAlignment="1">
      <alignment horizontal="right" vertical="center" wrapText="1"/>
    </xf>
    <xf numFmtId="176" fontId="24" fillId="0" borderId="17" xfId="42" applyNumberFormat="1" applyFont="1" applyFill="1" applyBorder="1" applyAlignment="1" applyProtection="1">
      <alignment horizontal="right" vertical="center" wrapText="1"/>
    </xf>
    <xf numFmtId="176" fontId="24" fillId="0" borderId="0" xfId="42" applyNumberFormat="1" applyFont="1" applyFill="1" applyBorder="1" applyAlignment="1" applyProtection="1">
      <alignment horizontal="right" vertical="center" wrapText="1"/>
    </xf>
    <xf numFmtId="0" fontId="24" fillId="0" borderId="0" xfId="42" applyFont="1" applyFill="1" applyBorder="1" applyAlignment="1">
      <alignment horizontal="distributed" vertical="center"/>
    </xf>
    <xf numFmtId="0" fontId="24" fillId="0" borderId="0" xfId="42" applyFont="1" applyFill="1" applyAlignment="1">
      <alignment vertical="center"/>
    </xf>
    <xf numFmtId="176" fontId="24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3" fillId="0" borderId="0" xfId="42" applyNumberFormat="1" applyFont="1" applyFill="1" applyBorder="1" applyAlignment="1">
      <alignment vertical="center"/>
    </xf>
    <xf numFmtId="176" fontId="24" fillId="0" borderId="17" xfId="4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42" applyFont="1" applyFill="1" applyBorder="1" applyAlignment="1">
      <alignment vertical="center" wrapText="1"/>
    </xf>
    <xf numFmtId="0" fontId="24" fillId="0" borderId="0" xfId="42" applyFont="1" applyFill="1" applyBorder="1" applyAlignment="1">
      <alignment vertical="center"/>
    </xf>
    <xf numFmtId="177" fontId="24" fillId="0" borderId="17" xfId="42" applyNumberFormat="1" applyFont="1" applyFill="1" applyBorder="1" applyAlignment="1">
      <alignment horizontal="right" vertical="center" wrapText="1"/>
    </xf>
    <xf numFmtId="177" fontId="24" fillId="0" borderId="0" xfId="42" applyNumberFormat="1" applyFont="1" applyFill="1" applyBorder="1" applyAlignment="1">
      <alignment horizontal="right" vertical="center" wrapText="1"/>
    </xf>
    <xf numFmtId="0" fontId="24" fillId="0" borderId="0" xfId="42" applyNumberFormat="1" applyFont="1" applyFill="1" applyBorder="1" applyAlignment="1">
      <alignment vertical="center"/>
    </xf>
    <xf numFmtId="0" fontId="23" fillId="0" borderId="0" xfId="42" applyNumberFormat="1" applyFont="1" applyFill="1" applyAlignment="1">
      <alignment vertical="center"/>
    </xf>
    <xf numFmtId="179" fontId="24" fillId="0" borderId="0" xfId="42" applyNumberFormat="1" applyFont="1" applyFill="1" applyBorder="1" applyAlignment="1">
      <alignment vertical="center"/>
    </xf>
    <xf numFmtId="0" fontId="24" fillId="0" borderId="18" xfId="42" applyFont="1" applyFill="1" applyBorder="1" applyAlignment="1">
      <alignment vertical="center"/>
    </xf>
    <xf numFmtId="176" fontId="24" fillId="0" borderId="11" xfId="42" applyNumberFormat="1" applyFont="1" applyFill="1" applyBorder="1" applyAlignment="1" applyProtection="1">
      <alignment horizontal="right" vertical="center" wrapText="1"/>
      <protection locked="0"/>
    </xf>
    <xf numFmtId="176" fontId="24" fillId="0" borderId="18" xfId="42" applyNumberFormat="1" applyFont="1" applyFill="1" applyBorder="1" applyAlignment="1" applyProtection="1">
      <alignment horizontal="right" vertical="center" wrapText="1"/>
      <protection locked="0"/>
    </xf>
    <xf numFmtId="176" fontId="24" fillId="0" borderId="10" xfId="42" applyNumberFormat="1" applyFont="1" applyFill="1" applyBorder="1" applyAlignment="1">
      <alignment horizontal="right" vertical="center" wrapText="1"/>
    </xf>
    <xf numFmtId="176" fontId="24" fillId="0" borderId="16" xfId="42" applyNumberFormat="1" applyFont="1" applyFill="1" applyBorder="1" applyAlignment="1">
      <alignment horizontal="right" vertical="center" wrapText="1"/>
    </xf>
    <xf numFmtId="176" fontId="24" fillId="0" borderId="11" xfId="42" applyNumberFormat="1" applyFont="1" applyFill="1" applyBorder="1" applyAlignment="1">
      <alignment horizontal="right" vertical="center" wrapText="1"/>
    </xf>
    <xf numFmtId="176" fontId="24" fillId="0" borderId="18" xfId="42" applyNumberFormat="1" applyFont="1" applyFill="1" applyBorder="1" applyAlignment="1">
      <alignment horizontal="right" vertical="center" wrapText="1"/>
    </xf>
    <xf numFmtId="0" fontId="24" fillId="0" borderId="12" xfId="42" applyFont="1" applyFill="1" applyBorder="1" applyAlignment="1">
      <alignment vertical="center"/>
    </xf>
    <xf numFmtId="0" fontId="24" fillId="0" borderId="19" xfId="42" applyFont="1" applyFill="1" applyBorder="1" applyAlignment="1">
      <alignment horizontal="right" vertical="center"/>
    </xf>
    <xf numFmtId="0" fontId="24" fillId="0" borderId="12" xfId="42" applyFont="1" applyFill="1" applyBorder="1" applyAlignment="1">
      <alignment horizontal="right" vertical="center"/>
    </xf>
    <xf numFmtId="49" fontId="24" fillId="0" borderId="12" xfId="42" applyNumberFormat="1" applyFont="1" applyFill="1" applyBorder="1" applyAlignment="1">
      <alignment horizontal="right" vertical="center"/>
    </xf>
    <xf numFmtId="0" fontId="25" fillId="0" borderId="0" xfId="42" applyFont="1" applyFill="1" applyAlignment="1">
      <alignment horizontal="justify" vertical="center"/>
    </xf>
    <xf numFmtId="0" fontId="24" fillId="0" borderId="0" xfId="42" applyNumberFormat="1" applyFont="1" applyFill="1" applyBorder="1" applyAlignment="1">
      <alignment horizontal="right" vertical="center"/>
    </xf>
    <xf numFmtId="0" fontId="26" fillId="33" borderId="0" xfId="42" applyFont="1" applyFill="1" applyBorder="1" applyAlignment="1">
      <alignment horizontal="distributed" vertical="center" wrapText="1"/>
    </xf>
    <xf numFmtId="0" fontId="27" fillId="33" borderId="0" xfId="42" applyFont="1" applyFill="1" applyBorder="1" applyAlignment="1">
      <alignment horizontal="distributed" vertical="center"/>
    </xf>
    <xf numFmtId="176" fontId="26" fillId="33" borderId="17" xfId="42" applyNumberFormat="1" applyFont="1" applyFill="1" applyBorder="1" applyAlignment="1" applyProtection="1">
      <alignment horizontal="right" vertical="center" wrapText="1"/>
    </xf>
    <xf numFmtId="176" fontId="26" fillId="33" borderId="0" xfId="42" applyNumberFormat="1" applyFont="1" applyFill="1" applyBorder="1" applyAlignment="1" applyProtection="1">
      <alignment horizontal="right" vertical="center" wrapText="1"/>
    </xf>
    <xf numFmtId="3" fontId="27" fillId="33" borderId="0" xfId="42" applyNumberFormat="1" applyFont="1" applyFill="1" applyBorder="1" applyAlignment="1">
      <alignment vertical="center"/>
    </xf>
    <xf numFmtId="0" fontId="27" fillId="33" borderId="0" xfId="42" applyFont="1" applyFill="1" applyAlignment="1">
      <alignment vertical="center"/>
    </xf>
    <xf numFmtId="0" fontId="26" fillId="0" borderId="0" xfId="42" applyFont="1" applyFill="1" applyBorder="1" applyAlignment="1">
      <alignment horizontal="distributed" vertical="center"/>
    </xf>
    <xf numFmtId="0" fontId="28" fillId="0" borderId="0" xfId="42" applyFont="1" applyFill="1" applyBorder="1" applyAlignment="1">
      <alignment horizontal="distributed" vertical="center"/>
    </xf>
    <xf numFmtId="176" fontId="26" fillId="0" borderId="17" xfId="42" applyNumberFormat="1" applyFont="1" applyFill="1" applyBorder="1" applyAlignment="1" applyProtection="1">
      <alignment horizontal="right" vertical="center" wrapText="1"/>
    </xf>
    <xf numFmtId="176" fontId="26" fillId="0" borderId="0" xfId="42" applyNumberFormat="1" applyFont="1" applyFill="1" applyBorder="1" applyAlignment="1" applyProtection="1">
      <alignment horizontal="right" vertical="center" wrapText="1"/>
    </xf>
    <xf numFmtId="176" fontId="27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2" fillId="0" borderId="0" xfId="42" applyNumberFormat="1" applyFont="1" applyFill="1" applyBorder="1" applyAlignment="1">
      <alignment vertical="center"/>
    </xf>
    <xf numFmtId="178" fontId="24" fillId="0" borderId="17" xfId="42" applyNumberFormat="1" applyFont="1" applyFill="1" applyBorder="1" applyAlignment="1" applyProtection="1">
      <alignment horizontal="right"/>
      <protection locked="0"/>
    </xf>
    <xf numFmtId="178" fontId="24" fillId="0" borderId="0" xfId="42" applyNumberFormat="1" applyFont="1" applyFill="1" applyBorder="1" applyAlignment="1" applyProtection="1">
      <alignment horizontal="right"/>
      <protection locked="0"/>
    </xf>
    <xf numFmtId="176" fontId="24" fillId="0" borderId="0" xfId="42" applyNumberFormat="1" applyFont="1" applyFill="1" applyBorder="1" applyAlignment="1" applyProtection="1">
      <alignment horizontal="right"/>
      <protection locked="0"/>
    </xf>
    <xf numFmtId="176" fontId="24" fillId="0" borderId="0" xfId="42" applyNumberFormat="1" applyFont="1" applyFill="1" applyBorder="1" applyAlignment="1">
      <alignment horizontal="right" wrapText="1"/>
    </xf>
    <xf numFmtId="178" fontId="24" fillId="0" borderId="0" xfId="42" applyNumberFormat="1" applyFont="1" applyFill="1" applyBorder="1" applyAlignment="1">
      <alignment horizontal="right" wrapText="1"/>
    </xf>
    <xf numFmtId="176" fontId="24" fillId="0" borderId="17" xfId="42" applyNumberFormat="1" applyFont="1" applyFill="1" applyBorder="1" applyAlignment="1" applyProtection="1">
      <alignment horizontal="right"/>
      <protection locked="0"/>
    </xf>
    <xf numFmtId="178" fontId="24" fillId="0" borderId="17" xfId="42" applyNumberFormat="1" applyFont="1" applyFill="1" applyBorder="1" applyAlignment="1" applyProtection="1">
      <alignment horizontal="right" vertical="center" wrapText="1"/>
      <protection locked="0"/>
    </xf>
    <xf numFmtId="178" fontId="24" fillId="0" borderId="0" xfId="42" applyNumberFormat="1" applyFont="1" applyFill="1" applyBorder="1" applyAlignment="1" applyProtection="1">
      <alignment horizontal="right" vertical="center" wrapText="1"/>
      <protection locked="0"/>
    </xf>
    <xf numFmtId="0" fontId="24" fillId="33" borderId="0" xfId="42" applyFont="1" applyFill="1" applyBorder="1" applyAlignment="1">
      <alignment horizontal="distributed" vertical="center"/>
    </xf>
    <xf numFmtId="176" fontId="24" fillId="33" borderId="17" xfId="42" applyNumberFormat="1" applyFont="1" applyFill="1" applyBorder="1" applyAlignment="1" applyProtection="1">
      <alignment horizontal="right" vertical="center" wrapText="1"/>
    </xf>
    <xf numFmtId="176" fontId="24" fillId="33" borderId="0" xfId="42" applyNumberFormat="1" applyFont="1" applyFill="1" applyBorder="1" applyAlignment="1" applyProtection="1">
      <alignment horizontal="right" vertical="center" wrapText="1"/>
    </xf>
    <xf numFmtId="176" fontId="23" fillId="0" borderId="0" xfId="42" applyNumberFormat="1" applyFont="1" applyFill="1" applyAlignment="1">
      <alignment vertical="center"/>
    </xf>
    <xf numFmtId="0" fontId="20" fillId="0" borderId="0" xfId="42" applyFont="1" applyFill="1" applyAlignment="1">
      <alignment horizontal="right" vertical="center"/>
    </xf>
    <xf numFmtId="0" fontId="20" fillId="0" borderId="0" xfId="42" applyFont="1" applyFill="1" applyAlignment="1">
      <alignment horizontal="left" vertical="center"/>
    </xf>
    <xf numFmtId="0" fontId="29" fillId="0" borderId="12" xfId="42" applyFont="1" applyFill="1" applyBorder="1" applyAlignment="1">
      <alignment horizontal="right" vertical="center"/>
    </xf>
    <xf numFmtId="0" fontId="19" fillId="0" borderId="12" xfId="42" applyFont="1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tabSelected="1" view="pageBreakPreview" zoomScale="130" zoomScaleNormal="115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4" sqref="K14"/>
    </sheetView>
  </sheetViews>
  <sheetFormatPr defaultRowHeight="13.5" x14ac:dyDescent="0.15"/>
  <cols>
    <col min="1" max="1" width="11.875" style="4" customWidth="1"/>
    <col min="2" max="2" width="0.375" style="4" customWidth="1"/>
    <col min="3" max="3" width="6.25" style="4" customWidth="1"/>
    <col min="4" max="8" width="5.5" style="4" customWidth="1"/>
    <col min="9" max="9" width="6.125" style="4" customWidth="1"/>
    <col min="10" max="17" width="5.5" style="4" customWidth="1"/>
    <col min="18" max="24" width="5.875" style="4" customWidth="1"/>
    <col min="25" max="25" width="6.625" style="4" customWidth="1"/>
    <col min="26" max="30" width="5.875" style="4" customWidth="1"/>
    <col min="31" max="31" width="6.125" style="4" customWidth="1"/>
    <col min="32" max="32" width="5.875" style="4" customWidth="1"/>
    <col min="33" max="33" width="10.5" style="5" bestFit="1" customWidth="1"/>
    <col min="34" max="16384" width="9" style="4"/>
  </cols>
  <sheetData>
    <row r="1" spans="1:33" s="2" customFormat="1" ht="20.100000000000001" customHeight="1" x14ac:dyDescent="0.15">
      <c r="A1" s="71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 t="s">
        <v>4</v>
      </c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1"/>
    </row>
    <row r="2" spans="1:33" ht="20.100000000000001" customHeight="1" thickBot="1" x14ac:dyDescent="0.2">
      <c r="A2" s="3"/>
      <c r="B2" s="3"/>
      <c r="AD2" s="73" t="s">
        <v>56</v>
      </c>
      <c r="AE2" s="73"/>
      <c r="AF2" s="74"/>
    </row>
    <row r="3" spans="1:33" s="11" customFormat="1" ht="30" customHeight="1" x14ac:dyDescent="0.15">
      <c r="A3" s="6" t="s">
        <v>5</v>
      </c>
      <c r="B3" s="6"/>
      <c r="C3" s="7" t="s">
        <v>0</v>
      </c>
      <c r="D3" s="7" t="s">
        <v>6</v>
      </c>
      <c r="E3" s="8" t="s">
        <v>7</v>
      </c>
      <c r="F3" s="7" t="s">
        <v>2</v>
      </c>
      <c r="G3" s="8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7" t="s">
        <v>1</v>
      </c>
      <c r="U3" s="7" t="s">
        <v>21</v>
      </c>
      <c r="V3" s="8" t="s">
        <v>22</v>
      </c>
      <c r="W3" s="7" t="s">
        <v>23</v>
      </c>
      <c r="X3" s="8" t="s">
        <v>24</v>
      </c>
      <c r="Y3" s="8" t="s">
        <v>25</v>
      </c>
      <c r="Z3" s="7" t="s">
        <v>26</v>
      </c>
      <c r="AA3" s="8" t="s">
        <v>27</v>
      </c>
      <c r="AB3" s="7" t="s">
        <v>28</v>
      </c>
      <c r="AC3" s="7" t="s">
        <v>29</v>
      </c>
      <c r="AD3" s="7" t="s">
        <v>30</v>
      </c>
      <c r="AE3" s="8" t="s">
        <v>31</v>
      </c>
      <c r="AF3" s="9" t="s">
        <v>32</v>
      </c>
      <c r="AG3" s="10"/>
    </row>
    <row r="4" spans="1:33" s="11" customFormat="1" ht="4.5" customHeight="1" x14ac:dyDescent="0.15">
      <c r="A4" s="12"/>
      <c r="B4" s="12"/>
      <c r="C4" s="13"/>
      <c r="D4" s="14"/>
      <c r="E4" s="15"/>
      <c r="F4" s="14"/>
      <c r="G4" s="15"/>
      <c r="H4" s="15"/>
      <c r="I4" s="14"/>
      <c r="J4" s="14"/>
      <c r="K4" s="15"/>
      <c r="L4" s="14"/>
      <c r="M4" s="14"/>
      <c r="N4" s="14"/>
      <c r="O4" s="15"/>
      <c r="P4" s="15"/>
      <c r="Q4" s="15"/>
      <c r="R4" s="15"/>
      <c r="S4" s="15"/>
      <c r="T4" s="14"/>
      <c r="U4" s="14"/>
      <c r="V4" s="15"/>
      <c r="W4" s="14"/>
      <c r="X4" s="15"/>
      <c r="Y4" s="15"/>
      <c r="Z4" s="14"/>
      <c r="AA4" s="15"/>
      <c r="AB4" s="14"/>
      <c r="AC4" s="15"/>
      <c r="AD4" s="14"/>
      <c r="AE4" s="16"/>
      <c r="AF4" s="15"/>
      <c r="AG4" s="10"/>
    </row>
    <row r="5" spans="1:33" ht="15" customHeight="1" x14ac:dyDescent="0.15">
      <c r="A5" s="17" t="s">
        <v>33</v>
      </c>
      <c r="B5" s="17"/>
      <c r="C5" s="18">
        <v>407723</v>
      </c>
      <c r="D5" s="19">
        <v>32669</v>
      </c>
      <c r="E5" s="19">
        <v>844</v>
      </c>
      <c r="F5" s="19">
        <v>38945</v>
      </c>
      <c r="G5" s="19">
        <v>1283</v>
      </c>
      <c r="H5" s="19">
        <v>221</v>
      </c>
      <c r="I5" s="19">
        <v>763966</v>
      </c>
      <c r="J5" s="19">
        <v>15321</v>
      </c>
      <c r="K5" s="19">
        <v>94</v>
      </c>
      <c r="L5" s="19">
        <v>100</v>
      </c>
      <c r="M5" s="19">
        <v>228</v>
      </c>
      <c r="N5" s="19">
        <v>0</v>
      </c>
      <c r="O5" s="19">
        <v>246</v>
      </c>
      <c r="P5" s="19">
        <v>0</v>
      </c>
      <c r="Q5" s="19">
        <v>426</v>
      </c>
      <c r="R5" s="19">
        <v>661</v>
      </c>
      <c r="S5" s="19">
        <v>257</v>
      </c>
      <c r="T5" s="19">
        <v>46954</v>
      </c>
      <c r="U5" s="19">
        <v>367</v>
      </c>
      <c r="V5" s="19">
        <v>608</v>
      </c>
      <c r="W5" s="19">
        <v>489</v>
      </c>
      <c r="X5" s="19">
        <v>1231</v>
      </c>
      <c r="Y5" s="19">
        <v>44750</v>
      </c>
      <c r="Z5" s="19">
        <v>989</v>
      </c>
      <c r="AA5" s="19">
        <v>7094</v>
      </c>
      <c r="AB5" s="19">
        <v>659</v>
      </c>
      <c r="AC5" s="19">
        <v>13032</v>
      </c>
      <c r="AD5" s="19">
        <v>1523</v>
      </c>
      <c r="AE5" s="19">
        <v>2866</v>
      </c>
      <c r="AF5" s="19">
        <v>1285</v>
      </c>
    </row>
    <row r="6" spans="1:33" ht="15" customHeight="1" x14ac:dyDescent="0.15">
      <c r="A6" s="17" t="s">
        <v>54</v>
      </c>
      <c r="B6" s="17"/>
      <c r="C6" s="20">
        <v>408272</v>
      </c>
      <c r="D6" s="21">
        <v>31509</v>
      </c>
      <c r="E6" s="21">
        <v>1155</v>
      </c>
      <c r="F6" s="21">
        <v>37943</v>
      </c>
      <c r="G6" s="21">
        <v>1214</v>
      </c>
      <c r="H6" s="21">
        <v>328</v>
      </c>
      <c r="I6" s="21">
        <v>773019</v>
      </c>
      <c r="J6" s="21">
        <v>15337</v>
      </c>
      <c r="K6" s="21">
        <v>0</v>
      </c>
      <c r="L6" s="21">
        <v>0</v>
      </c>
      <c r="M6" s="21">
        <v>311</v>
      </c>
      <c r="N6" s="21">
        <v>111</v>
      </c>
      <c r="O6" s="21">
        <v>112</v>
      </c>
      <c r="P6" s="21">
        <v>0</v>
      </c>
      <c r="Q6" s="21">
        <v>564</v>
      </c>
      <c r="R6" s="21">
        <v>774</v>
      </c>
      <c r="S6" s="21">
        <v>281</v>
      </c>
      <c r="T6" s="21">
        <v>46824</v>
      </c>
      <c r="U6" s="21">
        <v>430</v>
      </c>
      <c r="V6" s="21">
        <v>588</v>
      </c>
      <c r="W6" s="21">
        <v>528</v>
      </c>
      <c r="X6" s="21">
        <v>1316</v>
      </c>
      <c r="Y6" s="21">
        <v>49007</v>
      </c>
      <c r="Z6" s="21">
        <v>947</v>
      </c>
      <c r="AA6" s="21">
        <v>7037</v>
      </c>
      <c r="AB6" s="21">
        <v>613</v>
      </c>
      <c r="AC6" s="21">
        <v>7562</v>
      </c>
      <c r="AD6" s="21">
        <v>1614</v>
      </c>
      <c r="AE6" s="21">
        <v>3192</v>
      </c>
      <c r="AF6" s="21">
        <v>1286</v>
      </c>
    </row>
    <row r="7" spans="1:33" ht="15" customHeight="1" x14ac:dyDescent="0.15">
      <c r="A7" s="17" t="s">
        <v>55</v>
      </c>
      <c r="B7" s="17"/>
      <c r="C7" s="20">
        <v>413484</v>
      </c>
      <c r="D7" s="21">
        <v>31601</v>
      </c>
      <c r="E7" s="21">
        <v>1100</v>
      </c>
      <c r="F7" s="21">
        <v>37150</v>
      </c>
      <c r="G7" s="21">
        <v>1361</v>
      </c>
      <c r="H7" s="21">
        <v>310</v>
      </c>
      <c r="I7" s="21">
        <v>790884</v>
      </c>
      <c r="J7" s="21">
        <v>15364</v>
      </c>
      <c r="K7" s="21">
        <v>112</v>
      </c>
      <c r="L7" s="21">
        <v>156</v>
      </c>
      <c r="M7" s="21">
        <v>293</v>
      </c>
      <c r="N7" s="21">
        <v>192</v>
      </c>
      <c r="O7" s="21">
        <v>117</v>
      </c>
      <c r="P7" s="21">
        <v>12</v>
      </c>
      <c r="Q7" s="21">
        <v>559</v>
      </c>
      <c r="R7" s="21">
        <v>823</v>
      </c>
      <c r="S7" s="21">
        <v>278</v>
      </c>
      <c r="T7" s="21">
        <v>47905</v>
      </c>
      <c r="U7" s="21">
        <v>461</v>
      </c>
      <c r="V7" s="21">
        <v>615</v>
      </c>
      <c r="W7" s="21">
        <v>634</v>
      </c>
      <c r="X7" s="21">
        <v>1296</v>
      </c>
      <c r="Y7" s="21">
        <v>51310</v>
      </c>
      <c r="Z7" s="21">
        <v>924</v>
      </c>
      <c r="AA7" s="21">
        <v>6819</v>
      </c>
      <c r="AB7" s="21">
        <v>610</v>
      </c>
      <c r="AC7" s="21">
        <v>5601</v>
      </c>
      <c r="AD7" s="21">
        <v>1551</v>
      </c>
      <c r="AE7" s="21">
        <v>2884</v>
      </c>
      <c r="AF7" s="21">
        <v>1130</v>
      </c>
    </row>
    <row r="8" spans="1:33" ht="15" customHeight="1" x14ac:dyDescent="0.15">
      <c r="A8" s="17" t="s">
        <v>57</v>
      </c>
      <c r="B8" s="67"/>
      <c r="C8" s="68">
        <v>406815</v>
      </c>
      <c r="D8" s="69">
        <v>32388</v>
      </c>
      <c r="E8" s="69">
        <v>1083</v>
      </c>
      <c r="F8" s="69">
        <v>36094</v>
      </c>
      <c r="G8" s="69">
        <v>1304</v>
      </c>
      <c r="H8" s="69">
        <v>260</v>
      </c>
      <c r="I8" s="69">
        <v>793609</v>
      </c>
      <c r="J8" s="69">
        <v>15851</v>
      </c>
      <c r="K8" s="69">
        <v>98</v>
      </c>
      <c r="L8" s="69">
        <v>79</v>
      </c>
      <c r="M8" s="69">
        <v>239</v>
      </c>
      <c r="N8" s="69">
        <v>157</v>
      </c>
      <c r="O8" s="69">
        <v>69</v>
      </c>
      <c r="P8" s="69">
        <v>76</v>
      </c>
      <c r="Q8" s="69">
        <v>588</v>
      </c>
      <c r="R8" s="69">
        <v>704</v>
      </c>
      <c r="S8" s="69">
        <v>280</v>
      </c>
      <c r="T8" s="69">
        <v>46408</v>
      </c>
      <c r="U8" s="69">
        <v>320</v>
      </c>
      <c r="V8" s="69">
        <v>515</v>
      </c>
      <c r="W8" s="69">
        <v>559</v>
      </c>
      <c r="X8" s="69">
        <v>1293</v>
      </c>
      <c r="Y8" s="69">
        <v>48953</v>
      </c>
      <c r="Z8" s="69">
        <v>901</v>
      </c>
      <c r="AA8" s="69">
        <v>6386</v>
      </c>
      <c r="AB8" s="69">
        <v>532</v>
      </c>
      <c r="AC8" s="69">
        <v>3545</v>
      </c>
      <c r="AD8" s="69">
        <v>1379</v>
      </c>
      <c r="AE8" s="69">
        <v>2975</v>
      </c>
      <c r="AF8" s="69">
        <v>1043</v>
      </c>
    </row>
    <row r="9" spans="1:33" s="52" customFormat="1" ht="18" x14ac:dyDescent="0.15">
      <c r="A9" s="47" t="s">
        <v>58</v>
      </c>
      <c r="B9" s="48"/>
      <c r="C9" s="49">
        <v>408438</v>
      </c>
      <c r="D9" s="50">
        <v>30809</v>
      </c>
      <c r="E9" s="50">
        <v>1114</v>
      </c>
      <c r="F9" s="50">
        <v>36295</v>
      </c>
      <c r="G9" s="50">
        <v>1164</v>
      </c>
      <c r="H9" s="50">
        <v>251</v>
      </c>
      <c r="I9" s="50">
        <v>818198</v>
      </c>
      <c r="J9" s="50">
        <v>15880</v>
      </c>
      <c r="K9" s="50">
        <v>97</v>
      </c>
      <c r="L9" s="50">
        <v>109</v>
      </c>
      <c r="M9" s="50">
        <v>271</v>
      </c>
      <c r="N9" s="50">
        <v>158</v>
      </c>
      <c r="O9" s="50">
        <v>69</v>
      </c>
      <c r="P9" s="50">
        <v>92</v>
      </c>
      <c r="Q9" s="50">
        <v>542</v>
      </c>
      <c r="R9" s="50">
        <v>740</v>
      </c>
      <c r="S9" s="50">
        <v>224</v>
      </c>
      <c r="T9" s="50">
        <v>45576</v>
      </c>
      <c r="U9" s="50">
        <v>280</v>
      </c>
      <c r="V9" s="50">
        <v>416</v>
      </c>
      <c r="W9" s="50">
        <v>511</v>
      </c>
      <c r="X9" s="50">
        <v>1065</v>
      </c>
      <c r="Y9" s="50">
        <v>48191</v>
      </c>
      <c r="Z9" s="50">
        <v>872</v>
      </c>
      <c r="AA9" s="50">
        <v>5742</v>
      </c>
      <c r="AB9" s="50">
        <v>467</v>
      </c>
      <c r="AC9" s="50">
        <v>1392</v>
      </c>
      <c r="AD9" s="50">
        <v>1322</v>
      </c>
      <c r="AE9" s="50">
        <v>3084</v>
      </c>
      <c r="AF9" s="50">
        <v>1049</v>
      </c>
      <c r="AG9" s="51"/>
    </row>
    <row r="10" spans="1:33" s="2" customFormat="1" ht="15" customHeight="1" x14ac:dyDescent="0.15">
      <c r="A10" s="53" t="s">
        <v>34</v>
      </c>
      <c r="B10" s="54"/>
      <c r="C10" s="55">
        <v>2237744.6</v>
      </c>
      <c r="D10" s="56">
        <v>178570.9</v>
      </c>
      <c r="E10" s="56">
        <v>30229</v>
      </c>
      <c r="F10" s="56">
        <v>160952.20000000001</v>
      </c>
      <c r="G10" s="56">
        <v>6735</v>
      </c>
      <c r="H10" s="56">
        <v>5036</v>
      </c>
      <c r="I10" s="56">
        <v>8123700.7999999998</v>
      </c>
      <c r="J10" s="56">
        <v>157657</v>
      </c>
      <c r="K10" s="56">
        <v>3080</v>
      </c>
      <c r="L10" s="56">
        <v>3429</v>
      </c>
      <c r="M10" s="56">
        <v>7719</v>
      </c>
      <c r="N10" s="56">
        <v>3020</v>
      </c>
      <c r="O10" s="56">
        <v>1604</v>
      </c>
      <c r="P10" s="57">
        <v>1497.9</v>
      </c>
      <c r="Q10" s="56">
        <v>18118.5</v>
      </c>
      <c r="R10" s="56">
        <v>15759</v>
      </c>
      <c r="S10" s="56">
        <v>3572.7</v>
      </c>
      <c r="T10" s="56">
        <v>306302.3</v>
      </c>
      <c r="U10" s="56">
        <v>5990.2</v>
      </c>
      <c r="V10" s="56">
        <v>13875.8</v>
      </c>
      <c r="W10" s="56">
        <v>10570</v>
      </c>
      <c r="X10" s="56">
        <v>25134.5</v>
      </c>
      <c r="Y10" s="56">
        <v>1056263.3999999999</v>
      </c>
      <c r="Z10" s="56">
        <v>23109.4</v>
      </c>
      <c r="AA10" s="56">
        <v>182225.3</v>
      </c>
      <c r="AB10" s="56">
        <v>17196.2</v>
      </c>
      <c r="AC10" s="56">
        <v>27294.799999999999</v>
      </c>
      <c r="AD10" s="56">
        <v>21555.200000000001</v>
      </c>
      <c r="AE10" s="56">
        <v>38112.699999999997</v>
      </c>
      <c r="AF10" s="56">
        <v>34250.1</v>
      </c>
      <c r="AG10" s="58"/>
    </row>
    <row r="11" spans="1:33" ht="15" customHeight="1" x14ac:dyDescent="0.15">
      <c r="A11" s="22" t="s">
        <v>35</v>
      </c>
      <c r="B11" s="22"/>
      <c r="C11" s="26">
        <v>192684</v>
      </c>
      <c r="D11" s="24">
        <v>16972</v>
      </c>
      <c r="E11" s="24">
        <v>462</v>
      </c>
      <c r="F11" s="24">
        <v>2491</v>
      </c>
      <c r="G11" s="24">
        <v>84</v>
      </c>
      <c r="H11" s="24">
        <v>4</v>
      </c>
      <c r="I11" s="24">
        <v>774441</v>
      </c>
      <c r="J11" s="24">
        <v>8959</v>
      </c>
      <c r="K11" s="24">
        <v>0</v>
      </c>
      <c r="L11" s="24">
        <v>0</v>
      </c>
      <c r="M11" s="24">
        <v>16</v>
      </c>
      <c r="N11" s="24">
        <v>0</v>
      </c>
      <c r="O11" s="24">
        <v>0</v>
      </c>
      <c r="P11" s="24">
        <v>47</v>
      </c>
      <c r="Q11" s="24">
        <v>196</v>
      </c>
      <c r="R11" s="24">
        <v>332</v>
      </c>
      <c r="S11" s="24">
        <v>91</v>
      </c>
      <c r="T11" s="24">
        <v>23656</v>
      </c>
      <c r="U11" s="24">
        <v>168</v>
      </c>
      <c r="V11" s="24">
        <v>84</v>
      </c>
      <c r="W11" s="24">
        <v>2</v>
      </c>
      <c r="X11" s="24">
        <v>51</v>
      </c>
      <c r="Y11" s="24">
        <v>1617</v>
      </c>
      <c r="Z11" s="24">
        <v>6</v>
      </c>
      <c r="AA11" s="24">
        <v>185</v>
      </c>
      <c r="AB11" s="24">
        <v>18</v>
      </c>
      <c r="AC11" s="24">
        <v>0</v>
      </c>
      <c r="AD11" s="24">
        <v>374</v>
      </c>
      <c r="AE11" s="24">
        <v>449</v>
      </c>
      <c r="AF11" s="24">
        <v>0</v>
      </c>
      <c r="AG11" s="25"/>
    </row>
    <row r="12" spans="1:33" ht="15" customHeight="1" x14ac:dyDescent="0.15">
      <c r="A12" s="27" t="s">
        <v>36</v>
      </c>
      <c r="B12" s="27"/>
      <c r="C12" s="18">
        <f>C14+C25</f>
        <v>19649</v>
      </c>
      <c r="D12" s="19">
        <f>D14+D25</f>
        <v>1511</v>
      </c>
      <c r="E12" s="19">
        <f t="shared" ref="E12:AF12" si="0">E14+E25</f>
        <v>38</v>
      </c>
      <c r="F12" s="19">
        <f t="shared" si="0"/>
        <v>2293</v>
      </c>
      <c r="G12" s="19">
        <f t="shared" si="0"/>
        <v>69</v>
      </c>
      <c r="H12" s="19">
        <f t="shared" si="0"/>
        <v>3</v>
      </c>
      <c r="I12" s="19">
        <f t="shared" si="0"/>
        <v>232</v>
      </c>
      <c r="J12" s="19">
        <f t="shared" si="0"/>
        <v>2183</v>
      </c>
      <c r="K12" s="19">
        <f t="shared" si="0"/>
        <v>0</v>
      </c>
      <c r="L12" s="19">
        <f t="shared" si="0"/>
        <v>0</v>
      </c>
      <c r="M12" s="19">
        <f t="shared" si="0"/>
        <v>16</v>
      </c>
      <c r="N12" s="19">
        <f t="shared" si="0"/>
        <v>0</v>
      </c>
      <c r="O12" s="19">
        <f t="shared" si="0"/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22</v>
      </c>
      <c r="T12" s="19">
        <f t="shared" si="0"/>
        <v>4267</v>
      </c>
      <c r="U12" s="19">
        <f t="shared" si="0"/>
        <v>139</v>
      </c>
      <c r="V12" s="19">
        <f t="shared" si="0"/>
        <v>77</v>
      </c>
      <c r="W12" s="19">
        <f t="shared" si="0"/>
        <v>1</v>
      </c>
      <c r="X12" s="19">
        <f t="shared" si="0"/>
        <v>46</v>
      </c>
      <c r="Y12" s="19">
        <f t="shared" si="0"/>
        <v>631</v>
      </c>
      <c r="Z12" s="19">
        <f t="shared" si="0"/>
        <v>2</v>
      </c>
      <c r="AA12" s="19">
        <f t="shared" si="0"/>
        <v>66</v>
      </c>
      <c r="AB12" s="19">
        <f t="shared" si="0"/>
        <v>16</v>
      </c>
      <c r="AC12" s="19">
        <f t="shared" si="0"/>
        <v>0</v>
      </c>
      <c r="AD12" s="19">
        <f t="shared" si="0"/>
        <v>47</v>
      </c>
      <c r="AE12" s="19">
        <f t="shared" si="0"/>
        <v>24</v>
      </c>
      <c r="AF12" s="19">
        <f t="shared" si="0"/>
        <v>0</v>
      </c>
      <c r="AG12" s="25"/>
    </row>
    <row r="13" spans="1:33" ht="15" customHeight="1" x14ac:dyDescent="0.15">
      <c r="A13" s="28" t="s">
        <v>37</v>
      </c>
      <c r="B13" s="2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5"/>
    </row>
    <row r="14" spans="1:33" ht="15" customHeight="1" x14ac:dyDescent="0.15">
      <c r="A14" s="28" t="s">
        <v>38</v>
      </c>
      <c r="B14" s="28"/>
      <c r="C14" s="26">
        <v>3712</v>
      </c>
      <c r="D14" s="24">
        <v>359</v>
      </c>
      <c r="E14" s="24">
        <v>1</v>
      </c>
      <c r="F14" s="24">
        <v>104</v>
      </c>
      <c r="G14" s="24">
        <v>4</v>
      </c>
      <c r="H14" s="24">
        <v>0</v>
      </c>
      <c r="I14" s="19">
        <v>33</v>
      </c>
      <c r="J14" s="24">
        <v>48</v>
      </c>
      <c r="K14" s="24">
        <v>0</v>
      </c>
      <c r="L14" s="24">
        <v>0</v>
      </c>
      <c r="M14" s="24">
        <v>5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12</v>
      </c>
      <c r="T14" s="24">
        <v>133</v>
      </c>
      <c r="U14" s="24">
        <v>24</v>
      </c>
      <c r="V14" s="24">
        <v>12</v>
      </c>
      <c r="W14" s="24">
        <v>0</v>
      </c>
      <c r="X14" s="24">
        <v>2</v>
      </c>
      <c r="Y14" s="24">
        <v>113</v>
      </c>
      <c r="Z14" s="24">
        <v>0</v>
      </c>
      <c r="AA14" s="24">
        <v>6</v>
      </c>
      <c r="AB14" s="24">
        <v>5</v>
      </c>
      <c r="AC14" s="24">
        <v>0</v>
      </c>
      <c r="AD14" s="24">
        <v>0</v>
      </c>
      <c r="AE14" s="24">
        <v>0</v>
      </c>
      <c r="AF14" s="24">
        <v>0</v>
      </c>
      <c r="AG14" s="25">
        <v>1</v>
      </c>
    </row>
    <row r="15" spans="1:33" ht="15" customHeight="1" x14ac:dyDescent="0.15">
      <c r="A15" s="28" t="s">
        <v>39</v>
      </c>
      <c r="B15" s="28"/>
      <c r="C15" s="26">
        <v>18313.400000000001</v>
      </c>
      <c r="D15" s="24">
        <v>1848.7</v>
      </c>
      <c r="E15" s="24">
        <v>0</v>
      </c>
      <c r="F15" s="24">
        <v>596.1</v>
      </c>
      <c r="G15" s="24">
        <v>10</v>
      </c>
      <c r="H15" s="24">
        <v>0</v>
      </c>
      <c r="I15" s="19">
        <v>167</v>
      </c>
      <c r="J15" s="24">
        <v>371</v>
      </c>
      <c r="K15" s="24">
        <v>0</v>
      </c>
      <c r="L15" s="24">
        <v>0</v>
      </c>
      <c r="M15" s="24">
        <v>92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238</v>
      </c>
      <c r="T15" s="24">
        <v>939</v>
      </c>
      <c r="U15" s="24">
        <v>451</v>
      </c>
      <c r="V15" s="24">
        <v>355.8</v>
      </c>
      <c r="W15" s="24">
        <v>0</v>
      </c>
      <c r="X15" s="24">
        <v>16</v>
      </c>
      <c r="Y15" s="24">
        <v>1105.9000000000001</v>
      </c>
      <c r="Z15" s="24">
        <v>0</v>
      </c>
      <c r="AA15" s="24">
        <v>42</v>
      </c>
      <c r="AB15" s="24">
        <v>82.7</v>
      </c>
      <c r="AC15" s="24">
        <v>0</v>
      </c>
      <c r="AD15" s="24">
        <v>0</v>
      </c>
      <c r="AE15" s="24">
        <v>0</v>
      </c>
      <c r="AF15" s="24">
        <v>0</v>
      </c>
      <c r="AG15" s="25">
        <v>34</v>
      </c>
    </row>
    <row r="16" spans="1:33" ht="20.100000000000001" customHeight="1" x14ac:dyDescent="0.15">
      <c r="A16" s="27" t="s">
        <v>40</v>
      </c>
      <c r="B16" s="27"/>
      <c r="C16" s="29" t="s">
        <v>59</v>
      </c>
      <c r="D16" s="30" t="s">
        <v>59</v>
      </c>
      <c r="E16" s="30" t="s">
        <v>59</v>
      </c>
      <c r="F16" s="30" t="s">
        <v>59</v>
      </c>
      <c r="G16" s="30" t="s">
        <v>59</v>
      </c>
      <c r="H16" s="30" t="s">
        <v>59</v>
      </c>
      <c r="I16" s="30" t="s">
        <v>59</v>
      </c>
      <c r="J16" s="30" t="s">
        <v>59</v>
      </c>
      <c r="K16" s="30" t="s">
        <v>59</v>
      </c>
      <c r="L16" s="30"/>
      <c r="M16" s="30" t="s">
        <v>59</v>
      </c>
      <c r="N16" s="30" t="s">
        <v>59</v>
      </c>
      <c r="O16" s="30" t="s">
        <v>59</v>
      </c>
      <c r="P16" s="30" t="s">
        <v>59</v>
      </c>
      <c r="Q16" s="30" t="s">
        <v>59</v>
      </c>
      <c r="R16" s="30" t="s">
        <v>59</v>
      </c>
      <c r="S16" s="30" t="s">
        <v>59</v>
      </c>
      <c r="T16" s="30" t="s">
        <v>59</v>
      </c>
      <c r="U16" s="30" t="s">
        <v>59</v>
      </c>
      <c r="V16" s="30" t="s">
        <v>59</v>
      </c>
      <c r="W16" s="30" t="s">
        <v>59</v>
      </c>
      <c r="X16" s="30" t="s">
        <v>59</v>
      </c>
      <c r="Y16" s="30" t="s">
        <v>59</v>
      </c>
      <c r="Z16" s="30" t="s">
        <v>59</v>
      </c>
      <c r="AA16" s="30" t="s">
        <v>59</v>
      </c>
      <c r="AB16" s="30" t="s">
        <v>59</v>
      </c>
      <c r="AC16" s="30" t="s">
        <v>59</v>
      </c>
      <c r="AD16" s="30" t="s">
        <v>59</v>
      </c>
      <c r="AE16" s="30" t="s">
        <v>59</v>
      </c>
      <c r="AF16" s="30" t="s">
        <v>59</v>
      </c>
      <c r="AG16" s="25" t="s">
        <v>59</v>
      </c>
    </row>
    <row r="17" spans="1:34" ht="15" customHeight="1" x14ac:dyDescent="0.15">
      <c r="A17" s="28" t="s">
        <v>41</v>
      </c>
      <c r="B17" s="28"/>
      <c r="C17" s="59" t="s">
        <v>60</v>
      </c>
      <c r="D17" s="60" t="s">
        <v>61</v>
      </c>
      <c r="E17" s="61" t="s">
        <v>59</v>
      </c>
      <c r="F17" s="61" t="s">
        <v>59</v>
      </c>
      <c r="G17" s="61" t="s">
        <v>59</v>
      </c>
      <c r="H17" s="61" t="s">
        <v>59</v>
      </c>
      <c r="I17" s="62" t="s">
        <v>59</v>
      </c>
      <c r="J17" s="62" t="s">
        <v>59</v>
      </c>
      <c r="K17" s="62" t="s">
        <v>59</v>
      </c>
      <c r="L17" s="62"/>
      <c r="M17" s="62" t="s">
        <v>59</v>
      </c>
      <c r="N17" s="62" t="s">
        <v>59</v>
      </c>
      <c r="O17" s="62" t="s">
        <v>59</v>
      </c>
      <c r="P17" s="62" t="s">
        <v>59</v>
      </c>
      <c r="Q17" s="62" t="s">
        <v>59</v>
      </c>
      <c r="R17" s="62" t="s">
        <v>59</v>
      </c>
      <c r="S17" s="62" t="s">
        <v>59</v>
      </c>
      <c r="T17" s="62" t="s">
        <v>59</v>
      </c>
      <c r="U17" s="62" t="s">
        <v>59</v>
      </c>
      <c r="V17" s="62" t="s">
        <v>59</v>
      </c>
      <c r="W17" s="62" t="s">
        <v>59</v>
      </c>
      <c r="X17" s="62" t="s">
        <v>59</v>
      </c>
      <c r="Y17" s="62" t="s">
        <v>59</v>
      </c>
      <c r="Z17" s="62" t="s">
        <v>59</v>
      </c>
      <c r="AA17" s="62" t="s">
        <v>59</v>
      </c>
      <c r="AB17" s="62" t="s">
        <v>59</v>
      </c>
      <c r="AC17" s="62" t="s">
        <v>59</v>
      </c>
      <c r="AD17" s="63" t="s">
        <v>59</v>
      </c>
      <c r="AE17" s="62" t="s">
        <v>59</v>
      </c>
      <c r="AF17" s="62" t="s">
        <v>59</v>
      </c>
      <c r="AG17" s="25" t="s">
        <v>59</v>
      </c>
    </row>
    <row r="18" spans="1:34" s="32" customFormat="1" ht="15" customHeight="1" x14ac:dyDescent="0.15">
      <c r="A18" s="31" t="s">
        <v>42</v>
      </c>
      <c r="B18" s="31"/>
      <c r="C18" s="64">
        <v>0</v>
      </c>
      <c r="D18" s="61">
        <v>0</v>
      </c>
      <c r="E18" s="61">
        <v>0</v>
      </c>
      <c r="F18" s="60" t="s">
        <v>62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25" t="s">
        <v>59</v>
      </c>
      <c r="AH18" s="70">
        <v>0</v>
      </c>
    </row>
    <row r="19" spans="1:34" ht="15" customHeight="1" x14ac:dyDescent="0.15">
      <c r="A19" s="28" t="s">
        <v>43</v>
      </c>
      <c r="B19" s="28"/>
      <c r="C19" s="64">
        <v>0</v>
      </c>
      <c r="D19" s="61">
        <v>0</v>
      </c>
      <c r="E19" s="61">
        <v>0</v>
      </c>
      <c r="F19" s="61">
        <v>0</v>
      </c>
      <c r="G19" s="60" t="s">
        <v>63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0" t="s">
        <v>64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25" t="s">
        <v>59</v>
      </c>
      <c r="AH19" s="70">
        <v>0</v>
      </c>
    </row>
    <row r="20" spans="1:34" s="23" customFormat="1" ht="15" customHeight="1" x14ac:dyDescent="0.15">
      <c r="A20" s="33" t="s">
        <v>44</v>
      </c>
      <c r="B20" s="33"/>
      <c r="C20" s="64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 t="s">
        <v>65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0" t="s">
        <v>66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25" t="s">
        <v>59</v>
      </c>
    </row>
    <row r="21" spans="1:34" ht="15" customHeight="1" x14ac:dyDescent="0.15">
      <c r="A21" s="28" t="s">
        <v>45</v>
      </c>
      <c r="B21" s="28"/>
      <c r="C21" s="64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25" t="s">
        <v>59</v>
      </c>
    </row>
    <row r="22" spans="1:34" ht="15" customHeight="1" x14ac:dyDescent="0.15">
      <c r="A22" s="28" t="s">
        <v>46</v>
      </c>
      <c r="B22" s="28"/>
      <c r="C22" s="64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 t="s">
        <v>67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25" t="s">
        <v>59</v>
      </c>
    </row>
    <row r="23" spans="1:34" ht="15" customHeight="1" x14ac:dyDescent="0.15">
      <c r="A23" s="28" t="s">
        <v>47</v>
      </c>
      <c r="B23" s="28"/>
      <c r="C23" s="64">
        <v>0</v>
      </c>
      <c r="D23" s="60" t="s">
        <v>68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25" t="s">
        <v>68</v>
      </c>
    </row>
    <row r="24" spans="1:34" ht="15" customHeight="1" x14ac:dyDescent="0.15">
      <c r="A24" s="28" t="s">
        <v>48</v>
      </c>
      <c r="B24" s="28"/>
      <c r="C24" s="29" t="s">
        <v>59</v>
      </c>
      <c r="D24" s="30" t="s">
        <v>59</v>
      </c>
      <c r="E24" s="30" t="s">
        <v>59</v>
      </c>
      <c r="F24" s="30" t="s">
        <v>59</v>
      </c>
      <c r="G24" s="30" t="s">
        <v>59</v>
      </c>
      <c r="H24" s="30" t="s">
        <v>59</v>
      </c>
      <c r="I24" s="30" t="s">
        <v>59</v>
      </c>
      <c r="J24" s="30" t="s">
        <v>59</v>
      </c>
      <c r="K24" s="30" t="s">
        <v>59</v>
      </c>
      <c r="L24" s="30"/>
      <c r="M24" s="30" t="s">
        <v>59</v>
      </c>
      <c r="N24" s="30" t="s">
        <v>59</v>
      </c>
      <c r="O24" s="30" t="s">
        <v>59</v>
      </c>
      <c r="P24" s="30" t="s">
        <v>59</v>
      </c>
      <c r="Q24" s="30" t="s">
        <v>59</v>
      </c>
      <c r="R24" s="30" t="s">
        <v>59</v>
      </c>
      <c r="S24" s="30" t="s">
        <v>59</v>
      </c>
      <c r="T24" s="30" t="s">
        <v>59</v>
      </c>
      <c r="U24" s="30" t="s">
        <v>59</v>
      </c>
      <c r="V24" s="30" t="s">
        <v>59</v>
      </c>
      <c r="W24" s="30" t="s">
        <v>59</v>
      </c>
      <c r="X24" s="30" t="s">
        <v>59</v>
      </c>
      <c r="Y24" s="30" t="s">
        <v>59</v>
      </c>
      <c r="Z24" s="30" t="s">
        <v>59</v>
      </c>
      <c r="AA24" s="30" t="s">
        <v>59</v>
      </c>
      <c r="AB24" s="30" t="s">
        <v>59</v>
      </c>
      <c r="AC24" s="30" t="s">
        <v>59</v>
      </c>
      <c r="AD24" s="30" t="s">
        <v>59</v>
      </c>
      <c r="AE24" s="30" t="s">
        <v>59</v>
      </c>
      <c r="AF24" s="30" t="s">
        <v>59</v>
      </c>
      <c r="AG24" s="25" t="s">
        <v>59</v>
      </c>
    </row>
    <row r="25" spans="1:34" ht="15" customHeight="1" x14ac:dyDescent="0.15">
      <c r="A25" s="28" t="s">
        <v>38</v>
      </c>
      <c r="B25" s="28"/>
      <c r="C25" s="26">
        <v>15937</v>
      </c>
      <c r="D25" s="24">
        <v>1152</v>
      </c>
      <c r="E25" s="24">
        <v>37</v>
      </c>
      <c r="F25" s="24">
        <v>2189</v>
      </c>
      <c r="G25" s="24">
        <v>65</v>
      </c>
      <c r="H25" s="24">
        <v>3</v>
      </c>
      <c r="I25" s="19">
        <v>199</v>
      </c>
      <c r="J25" s="24">
        <v>2135</v>
      </c>
      <c r="K25" s="24">
        <v>0</v>
      </c>
      <c r="L25" s="24">
        <v>0</v>
      </c>
      <c r="M25" s="24">
        <v>11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10</v>
      </c>
      <c r="T25" s="24">
        <v>4134</v>
      </c>
      <c r="U25" s="24">
        <v>115</v>
      </c>
      <c r="V25" s="24">
        <v>65</v>
      </c>
      <c r="W25" s="24">
        <v>1</v>
      </c>
      <c r="X25" s="24">
        <v>44</v>
      </c>
      <c r="Y25" s="24">
        <v>518</v>
      </c>
      <c r="Z25" s="24">
        <v>2</v>
      </c>
      <c r="AA25" s="24">
        <v>60</v>
      </c>
      <c r="AB25" s="24">
        <v>11</v>
      </c>
      <c r="AC25" s="24">
        <v>0</v>
      </c>
      <c r="AD25" s="24">
        <v>47</v>
      </c>
      <c r="AE25" s="24">
        <v>24</v>
      </c>
      <c r="AF25" s="24">
        <v>0</v>
      </c>
      <c r="AG25" s="25">
        <v>2</v>
      </c>
    </row>
    <row r="26" spans="1:34" ht="15" customHeight="1" x14ac:dyDescent="0.15">
      <c r="A26" s="34" t="s">
        <v>39</v>
      </c>
      <c r="B26" s="34"/>
      <c r="C26" s="35">
        <v>96331.7</v>
      </c>
      <c r="D26" s="36">
        <v>7796.6</v>
      </c>
      <c r="E26" s="36">
        <v>651</v>
      </c>
      <c r="F26" s="36">
        <v>13703.6</v>
      </c>
      <c r="G26" s="36">
        <v>296.39999999999998</v>
      </c>
      <c r="H26" s="36">
        <v>50</v>
      </c>
      <c r="I26" s="19">
        <v>1426</v>
      </c>
      <c r="J26" s="36">
        <v>17959.2</v>
      </c>
      <c r="K26" s="36">
        <v>0</v>
      </c>
      <c r="L26" s="36">
        <v>0</v>
      </c>
      <c r="M26" s="36">
        <v>168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154</v>
      </c>
      <c r="T26" s="36">
        <v>27256.2</v>
      </c>
      <c r="U26" s="36">
        <v>2165</v>
      </c>
      <c r="V26" s="36">
        <v>1578.4</v>
      </c>
      <c r="W26" s="36">
        <v>27</v>
      </c>
      <c r="X26" s="36">
        <v>785.9</v>
      </c>
      <c r="Y26" s="36">
        <v>3928.1</v>
      </c>
      <c r="Z26" s="36">
        <v>180</v>
      </c>
      <c r="AA26" s="36">
        <v>743</v>
      </c>
      <c r="AB26" s="36">
        <v>271</v>
      </c>
      <c r="AC26" s="36">
        <v>0</v>
      </c>
      <c r="AD26" s="36">
        <v>357.8</v>
      </c>
      <c r="AE26" s="36">
        <v>269.8</v>
      </c>
      <c r="AF26" s="36">
        <v>0</v>
      </c>
      <c r="AG26" s="25">
        <v>26</v>
      </c>
    </row>
    <row r="27" spans="1:34" ht="15" customHeight="1" x14ac:dyDescent="0.15">
      <c r="A27" s="27" t="s">
        <v>49</v>
      </c>
      <c r="B27" s="27"/>
      <c r="C27" s="37">
        <f>C29+C40</f>
        <v>173035</v>
      </c>
      <c r="D27" s="38">
        <f t="shared" ref="D27:AF27" si="1">D29+D40</f>
        <v>15461</v>
      </c>
      <c r="E27" s="38">
        <f t="shared" si="1"/>
        <v>424</v>
      </c>
      <c r="F27" s="38">
        <f t="shared" si="1"/>
        <v>198</v>
      </c>
      <c r="G27" s="38">
        <f t="shared" si="1"/>
        <v>15</v>
      </c>
      <c r="H27" s="38">
        <f t="shared" si="1"/>
        <v>1</v>
      </c>
      <c r="I27" s="38">
        <f t="shared" si="1"/>
        <v>774209</v>
      </c>
      <c r="J27" s="38">
        <f t="shared" si="1"/>
        <v>6776</v>
      </c>
      <c r="K27" s="38">
        <f t="shared" si="1"/>
        <v>0</v>
      </c>
      <c r="L27" s="38">
        <f t="shared" si="1"/>
        <v>0</v>
      </c>
      <c r="M27" s="38">
        <f t="shared" si="1"/>
        <v>0</v>
      </c>
      <c r="N27" s="38">
        <f t="shared" si="1"/>
        <v>0</v>
      </c>
      <c r="O27" s="38">
        <f t="shared" si="1"/>
        <v>0</v>
      </c>
      <c r="P27" s="38">
        <f t="shared" si="1"/>
        <v>47</v>
      </c>
      <c r="Q27" s="38">
        <f t="shared" si="1"/>
        <v>196</v>
      </c>
      <c r="R27" s="38">
        <f t="shared" si="1"/>
        <v>332</v>
      </c>
      <c r="S27" s="38">
        <f t="shared" si="1"/>
        <v>69</v>
      </c>
      <c r="T27" s="38">
        <f t="shared" si="1"/>
        <v>19389</v>
      </c>
      <c r="U27" s="38">
        <f t="shared" si="1"/>
        <v>29</v>
      </c>
      <c r="V27" s="38">
        <f t="shared" si="1"/>
        <v>7</v>
      </c>
      <c r="W27" s="38">
        <f t="shared" si="1"/>
        <v>1</v>
      </c>
      <c r="X27" s="38">
        <f t="shared" si="1"/>
        <v>5</v>
      </c>
      <c r="Y27" s="38">
        <f t="shared" si="1"/>
        <v>986</v>
      </c>
      <c r="Z27" s="38">
        <f t="shared" si="1"/>
        <v>4</v>
      </c>
      <c r="AA27" s="38">
        <f t="shared" si="1"/>
        <v>119</v>
      </c>
      <c r="AB27" s="38">
        <f t="shared" si="1"/>
        <v>2</v>
      </c>
      <c r="AC27" s="38">
        <f t="shared" si="1"/>
        <v>0</v>
      </c>
      <c r="AD27" s="38">
        <f t="shared" si="1"/>
        <v>327</v>
      </c>
      <c r="AE27" s="38">
        <f t="shared" si="1"/>
        <v>425</v>
      </c>
      <c r="AF27" s="38">
        <f t="shared" si="1"/>
        <v>0</v>
      </c>
      <c r="AG27" s="25"/>
    </row>
    <row r="28" spans="1:34" ht="15" customHeight="1" x14ac:dyDescent="0.15">
      <c r="A28" s="28" t="s">
        <v>37</v>
      </c>
      <c r="B28" s="28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25"/>
    </row>
    <row r="29" spans="1:34" ht="15" customHeight="1" x14ac:dyDescent="0.15">
      <c r="A29" s="28" t="s">
        <v>38</v>
      </c>
      <c r="B29" s="28"/>
      <c r="C29" s="18">
        <v>1162</v>
      </c>
      <c r="D29" s="19">
        <v>138</v>
      </c>
      <c r="E29" s="19">
        <v>7</v>
      </c>
      <c r="F29" s="19">
        <v>40</v>
      </c>
      <c r="G29" s="19">
        <v>2</v>
      </c>
      <c r="H29" s="19">
        <v>0</v>
      </c>
      <c r="I29" s="19">
        <v>59</v>
      </c>
      <c r="J29" s="19">
        <v>99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3</v>
      </c>
      <c r="R29" s="19">
        <v>0</v>
      </c>
      <c r="S29" s="19">
        <v>20</v>
      </c>
      <c r="T29" s="19">
        <v>499</v>
      </c>
      <c r="U29" s="19">
        <v>2</v>
      </c>
      <c r="V29" s="19">
        <v>0</v>
      </c>
      <c r="W29" s="19">
        <v>0</v>
      </c>
      <c r="X29" s="19">
        <v>0</v>
      </c>
      <c r="Y29" s="19">
        <v>23</v>
      </c>
      <c r="Z29" s="19">
        <v>0</v>
      </c>
      <c r="AA29" s="19">
        <v>4</v>
      </c>
      <c r="AB29" s="19">
        <v>1</v>
      </c>
      <c r="AC29" s="19">
        <v>0</v>
      </c>
      <c r="AD29" s="19">
        <v>7</v>
      </c>
      <c r="AE29" s="19">
        <v>7</v>
      </c>
      <c r="AF29" s="19">
        <v>0</v>
      </c>
      <c r="AG29" s="25">
        <v>0</v>
      </c>
    </row>
    <row r="30" spans="1:34" ht="15" customHeight="1" x14ac:dyDescent="0.15">
      <c r="A30" s="28" t="s">
        <v>39</v>
      </c>
      <c r="B30" s="28"/>
      <c r="C30" s="18">
        <v>4797.8999999999996</v>
      </c>
      <c r="D30" s="19">
        <v>757.2</v>
      </c>
      <c r="E30" s="19">
        <v>120</v>
      </c>
      <c r="F30" s="19">
        <v>176</v>
      </c>
      <c r="G30" s="19">
        <v>8</v>
      </c>
      <c r="H30" s="19">
        <v>0</v>
      </c>
      <c r="I30" s="19">
        <v>715</v>
      </c>
      <c r="J30" s="19">
        <v>949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92</v>
      </c>
      <c r="R30" s="19">
        <v>0</v>
      </c>
      <c r="S30" s="19">
        <v>245</v>
      </c>
      <c r="T30" s="19">
        <v>2559.9</v>
      </c>
      <c r="U30" s="19">
        <v>29</v>
      </c>
      <c r="V30" s="19">
        <v>0</v>
      </c>
      <c r="W30" s="19">
        <v>0</v>
      </c>
      <c r="X30" s="19">
        <v>0</v>
      </c>
      <c r="Y30" s="19">
        <v>303.5</v>
      </c>
      <c r="Z30" s="19">
        <v>0</v>
      </c>
      <c r="AA30" s="19">
        <v>59</v>
      </c>
      <c r="AB30" s="19">
        <v>53</v>
      </c>
      <c r="AC30" s="19">
        <v>0</v>
      </c>
      <c r="AD30" s="19">
        <v>39</v>
      </c>
      <c r="AE30" s="19">
        <v>114</v>
      </c>
      <c r="AF30" s="19">
        <v>0</v>
      </c>
      <c r="AG30" s="25">
        <v>0</v>
      </c>
    </row>
    <row r="31" spans="1:34" ht="20.100000000000001" customHeight="1" x14ac:dyDescent="0.15">
      <c r="A31" s="27" t="s">
        <v>40</v>
      </c>
      <c r="B31" s="27"/>
      <c r="C31" s="29" t="s">
        <v>59</v>
      </c>
      <c r="D31" s="30" t="s">
        <v>59</v>
      </c>
      <c r="E31" s="30" t="s">
        <v>59</v>
      </c>
      <c r="F31" s="30" t="s">
        <v>59</v>
      </c>
      <c r="G31" s="30" t="s">
        <v>59</v>
      </c>
      <c r="H31" s="30" t="s">
        <v>59</v>
      </c>
      <c r="I31" s="30" t="s">
        <v>59</v>
      </c>
      <c r="J31" s="30" t="s">
        <v>59</v>
      </c>
      <c r="K31" s="30" t="s">
        <v>59</v>
      </c>
      <c r="L31" s="30"/>
      <c r="M31" s="30" t="s">
        <v>59</v>
      </c>
      <c r="N31" s="30" t="s">
        <v>59</v>
      </c>
      <c r="O31" s="30" t="s">
        <v>59</v>
      </c>
      <c r="P31" s="30" t="s">
        <v>59</v>
      </c>
      <c r="Q31" s="30" t="s">
        <v>59</v>
      </c>
      <c r="R31" s="30" t="s">
        <v>59</v>
      </c>
      <c r="S31" s="30" t="s">
        <v>59</v>
      </c>
      <c r="T31" s="30" t="s">
        <v>59</v>
      </c>
      <c r="U31" s="30" t="s">
        <v>59</v>
      </c>
      <c r="V31" s="30" t="s">
        <v>59</v>
      </c>
      <c r="W31" s="30" t="s">
        <v>59</v>
      </c>
      <c r="X31" s="30" t="s">
        <v>59</v>
      </c>
      <c r="Y31" s="30" t="s">
        <v>59</v>
      </c>
      <c r="Z31" s="30" t="s">
        <v>59</v>
      </c>
      <c r="AA31" s="30" t="s">
        <v>59</v>
      </c>
      <c r="AB31" s="30" t="s">
        <v>59</v>
      </c>
      <c r="AC31" s="30" t="s">
        <v>59</v>
      </c>
      <c r="AD31" s="30" t="s">
        <v>59</v>
      </c>
      <c r="AE31" s="30" t="s">
        <v>59</v>
      </c>
      <c r="AF31" s="30" t="s">
        <v>59</v>
      </c>
      <c r="AG31" s="25" t="s">
        <v>59</v>
      </c>
    </row>
    <row r="32" spans="1:34" ht="15" customHeight="1" x14ac:dyDescent="0.15">
      <c r="A32" s="28" t="s">
        <v>41</v>
      </c>
      <c r="B32" s="28"/>
      <c r="C32" s="65" t="s">
        <v>69</v>
      </c>
      <c r="D32" s="66" t="s">
        <v>70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66" t="s">
        <v>71</v>
      </c>
      <c r="AE32" s="24">
        <v>0</v>
      </c>
      <c r="AF32" s="24">
        <v>0</v>
      </c>
      <c r="AG32" s="25" t="s">
        <v>59</v>
      </c>
    </row>
    <row r="33" spans="1:33" ht="15" customHeight="1" x14ac:dyDescent="0.15">
      <c r="A33" s="28" t="s">
        <v>42</v>
      </c>
      <c r="B33" s="28"/>
      <c r="C33" s="26">
        <v>0</v>
      </c>
      <c r="D33" s="24">
        <v>0</v>
      </c>
      <c r="E33" s="24">
        <v>0</v>
      </c>
      <c r="F33" s="66" t="s">
        <v>72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5" t="s">
        <v>59</v>
      </c>
    </row>
    <row r="34" spans="1:33" ht="15" customHeight="1" x14ac:dyDescent="0.15">
      <c r="A34" s="28" t="s">
        <v>43</v>
      </c>
      <c r="B34" s="28"/>
      <c r="C34" s="65" t="s">
        <v>73</v>
      </c>
      <c r="D34" s="24">
        <v>0</v>
      </c>
      <c r="E34" s="24">
        <v>0</v>
      </c>
      <c r="F34" s="24">
        <v>0</v>
      </c>
      <c r="G34" s="24" t="s">
        <v>68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66" t="s">
        <v>74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5" t="s">
        <v>59</v>
      </c>
    </row>
    <row r="35" spans="1:33" ht="15" customHeight="1" x14ac:dyDescent="0.15">
      <c r="A35" s="28" t="s">
        <v>44</v>
      </c>
      <c r="B35" s="28"/>
      <c r="C35" s="26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66" t="s">
        <v>75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66" t="s">
        <v>76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5" t="s">
        <v>59</v>
      </c>
    </row>
    <row r="36" spans="1:33" ht="15" customHeight="1" x14ac:dyDescent="0.15">
      <c r="A36" s="28" t="s">
        <v>45</v>
      </c>
      <c r="B36" s="28"/>
      <c r="C36" s="26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5" t="s">
        <v>59</v>
      </c>
    </row>
    <row r="37" spans="1:33" ht="15" customHeight="1" x14ac:dyDescent="0.15">
      <c r="A37" s="28" t="s">
        <v>46</v>
      </c>
      <c r="B37" s="28"/>
      <c r="C37" s="26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66" t="s">
        <v>77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5" t="s">
        <v>59</v>
      </c>
    </row>
    <row r="38" spans="1:33" ht="15" customHeight="1" x14ac:dyDescent="0.15">
      <c r="A38" s="28" t="s">
        <v>47</v>
      </c>
      <c r="B38" s="28"/>
      <c r="C38" s="26">
        <v>0</v>
      </c>
      <c r="D38" s="24">
        <v>0</v>
      </c>
      <c r="E38" s="66" t="s">
        <v>71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5" t="s">
        <v>59</v>
      </c>
    </row>
    <row r="39" spans="1:33" ht="15" customHeight="1" x14ac:dyDescent="0.15">
      <c r="A39" s="28" t="s">
        <v>48</v>
      </c>
      <c r="B39" s="28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5"/>
    </row>
    <row r="40" spans="1:33" ht="15" customHeight="1" x14ac:dyDescent="0.15">
      <c r="A40" s="28" t="s">
        <v>38</v>
      </c>
      <c r="B40" s="28"/>
      <c r="C40" s="18">
        <v>171873</v>
      </c>
      <c r="D40" s="19">
        <v>15323</v>
      </c>
      <c r="E40" s="19">
        <v>417</v>
      </c>
      <c r="F40" s="19">
        <v>158</v>
      </c>
      <c r="G40" s="19">
        <v>13</v>
      </c>
      <c r="H40" s="19">
        <v>1</v>
      </c>
      <c r="I40" s="19">
        <v>774150</v>
      </c>
      <c r="J40" s="19">
        <v>6677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47</v>
      </c>
      <c r="Q40" s="19">
        <v>193</v>
      </c>
      <c r="R40" s="19">
        <v>332</v>
      </c>
      <c r="S40" s="19">
        <v>49</v>
      </c>
      <c r="T40" s="19">
        <v>18890</v>
      </c>
      <c r="U40" s="19">
        <v>27</v>
      </c>
      <c r="V40" s="19">
        <v>7</v>
      </c>
      <c r="W40" s="19">
        <v>1</v>
      </c>
      <c r="X40" s="19">
        <v>5</v>
      </c>
      <c r="Y40" s="19">
        <v>963</v>
      </c>
      <c r="Z40" s="19">
        <v>4</v>
      </c>
      <c r="AA40" s="19">
        <v>115</v>
      </c>
      <c r="AB40" s="19">
        <v>1</v>
      </c>
      <c r="AC40" s="19">
        <v>0</v>
      </c>
      <c r="AD40" s="19">
        <v>320</v>
      </c>
      <c r="AE40" s="19">
        <v>418</v>
      </c>
      <c r="AF40" s="19">
        <v>0</v>
      </c>
      <c r="AG40" s="25">
        <v>0</v>
      </c>
    </row>
    <row r="41" spans="1:33" ht="15" customHeight="1" x14ac:dyDescent="0.15">
      <c r="A41" s="34" t="s">
        <v>39</v>
      </c>
      <c r="B41" s="34"/>
      <c r="C41" s="39">
        <v>553212.5</v>
      </c>
      <c r="D41" s="40">
        <v>56055.5</v>
      </c>
      <c r="E41" s="40">
        <v>5370.6</v>
      </c>
      <c r="F41" s="40">
        <v>973.1</v>
      </c>
      <c r="G41" s="40">
        <v>46</v>
      </c>
      <c r="H41" s="40">
        <v>49</v>
      </c>
      <c r="I41" s="40">
        <v>7830217.5</v>
      </c>
      <c r="J41" s="40">
        <v>55452.7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501.1</v>
      </c>
      <c r="Q41" s="40">
        <v>4285.5</v>
      </c>
      <c r="R41" s="40">
        <v>7741</v>
      </c>
      <c r="S41" s="40">
        <v>716.7</v>
      </c>
      <c r="T41" s="40">
        <v>102785.3</v>
      </c>
      <c r="U41" s="40">
        <v>485.2</v>
      </c>
      <c r="V41" s="40">
        <v>138</v>
      </c>
      <c r="W41" s="40">
        <v>1</v>
      </c>
      <c r="X41" s="40">
        <v>19</v>
      </c>
      <c r="Y41" s="40">
        <v>8078.2</v>
      </c>
      <c r="Z41" s="40">
        <v>32</v>
      </c>
      <c r="AA41" s="40">
        <v>1723.8</v>
      </c>
      <c r="AB41" s="40">
        <v>25</v>
      </c>
      <c r="AC41" s="40">
        <v>0</v>
      </c>
      <c r="AD41" s="40">
        <v>5640.3</v>
      </c>
      <c r="AE41" s="40">
        <v>7106.5</v>
      </c>
      <c r="AF41" s="40">
        <v>0</v>
      </c>
      <c r="AG41" s="25">
        <v>0</v>
      </c>
    </row>
    <row r="42" spans="1:33" ht="15" customHeight="1" x14ac:dyDescent="0.15">
      <c r="A42" s="28" t="s">
        <v>50</v>
      </c>
      <c r="B42" s="28"/>
      <c r="C42" s="37">
        <v>215754</v>
      </c>
      <c r="D42" s="38">
        <v>13837</v>
      </c>
      <c r="E42" s="38">
        <v>652</v>
      </c>
      <c r="F42" s="38">
        <v>33804</v>
      </c>
      <c r="G42" s="38">
        <v>1080</v>
      </c>
      <c r="H42" s="38">
        <v>247</v>
      </c>
      <c r="I42" s="38">
        <v>43757</v>
      </c>
      <c r="J42" s="38">
        <v>6921</v>
      </c>
      <c r="K42" s="38">
        <v>97</v>
      </c>
      <c r="L42" s="38">
        <v>109</v>
      </c>
      <c r="M42" s="38">
        <v>255</v>
      </c>
      <c r="N42" s="38">
        <v>158</v>
      </c>
      <c r="O42" s="38">
        <v>69</v>
      </c>
      <c r="P42" s="38">
        <v>45</v>
      </c>
      <c r="Q42" s="38">
        <v>346</v>
      </c>
      <c r="R42" s="38">
        <v>408</v>
      </c>
      <c r="S42" s="38">
        <v>133</v>
      </c>
      <c r="T42" s="38">
        <v>21920</v>
      </c>
      <c r="U42" s="38">
        <v>112</v>
      </c>
      <c r="V42" s="38">
        <v>332</v>
      </c>
      <c r="W42" s="38">
        <v>509</v>
      </c>
      <c r="X42" s="38">
        <v>1014</v>
      </c>
      <c r="Y42" s="38">
        <v>46574</v>
      </c>
      <c r="Z42" s="38">
        <v>866</v>
      </c>
      <c r="AA42" s="38">
        <v>5557</v>
      </c>
      <c r="AB42" s="38">
        <v>449</v>
      </c>
      <c r="AC42" s="38">
        <v>1392</v>
      </c>
      <c r="AD42" s="38">
        <v>948</v>
      </c>
      <c r="AE42" s="38">
        <v>2635</v>
      </c>
      <c r="AF42" s="38">
        <v>0</v>
      </c>
      <c r="AG42" s="25">
        <v>1046</v>
      </c>
    </row>
    <row r="43" spans="1:33" ht="15" customHeight="1" x14ac:dyDescent="0.15">
      <c r="A43" s="28" t="s">
        <v>51</v>
      </c>
      <c r="B43" s="28"/>
      <c r="C43" s="18" t="s">
        <v>59</v>
      </c>
      <c r="D43" s="19" t="s">
        <v>59</v>
      </c>
      <c r="E43" s="19" t="s">
        <v>59</v>
      </c>
      <c r="F43" s="19" t="s">
        <v>59</v>
      </c>
      <c r="G43" s="19" t="s">
        <v>59</v>
      </c>
      <c r="H43" s="19" t="s">
        <v>59</v>
      </c>
      <c r="I43" s="19" t="s">
        <v>59</v>
      </c>
      <c r="J43" s="19" t="s">
        <v>59</v>
      </c>
      <c r="K43" s="19" t="s">
        <v>59</v>
      </c>
      <c r="L43" s="19"/>
      <c r="M43" s="19" t="s">
        <v>59</v>
      </c>
      <c r="N43" s="19" t="s">
        <v>59</v>
      </c>
      <c r="O43" s="19" t="s">
        <v>59</v>
      </c>
      <c r="P43" s="19" t="s">
        <v>59</v>
      </c>
      <c r="Q43" s="19" t="s">
        <v>59</v>
      </c>
      <c r="R43" s="19" t="s">
        <v>59</v>
      </c>
      <c r="S43" s="19" t="s">
        <v>59</v>
      </c>
      <c r="T43" s="19" t="s">
        <v>59</v>
      </c>
      <c r="U43" s="19" t="s">
        <v>59</v>
      </c>
      <c r="V43" s="19" t="s">
        <v>59</v>
      </c>
      <c r="W43" s="19" t="s">
        <v>59</v>
      </c>
      <c r="X43" s="19" t="s">
        <v>59</v>
      </c>
      <c r="Y43" s="19" t="s">
        <v>59</v>
      </c>
      <c r="Z43" s="19" t="s">
        <v>59</v>
      </c>
      <c r="AA43" s="19" t="s">
        <v>59</v>
      </c>
      <c r="AB43" s="19" t="s">
        <v>59</v>
      </c>
      <c r="AC43" s="19" t="s">
        <v>59</v>
      </c>
      <c r="AD43" s="19" t="s">
        <v>59</v>
      </c>
      <c r="AE43" s="19" t="s">
        <v>59</v>
      </c>
      <c r="AF43" s="19" t="s">
        <v>59</v>
      </c>
      <c r="AG43" s="25" t="s">
        <v>59</v>
      </c>
    </row>
    <row r="44" spans="1:33" ht="15" customHeight="1" x14ac:dyDescent="0.15">
      <c r="A44" s="28" t="s">
        <v>38</v>
      </c>
      <c r="B44" s="28"/>
      <c r="C44" s="18">
        <v>23037</v>
      </c>
      <c r="D44" s="19">
        <v>1731</v>
      </c>
      <c r="E44" s="19">
        <v>12</v>
      </c>
      <c r="F44" s="19">
        <v>3362</v>
      </c>
      <c r="G44" s="19">
        <v>69</v>
      </c>
      <c r="H44" s="19">
        <v>0</v>
      </c>
      <c r="I44" s="19">
        <v>106</v>
      </c>
      <c r="J44" s="19">
        <v>1909</v>
      </c>
      <c r="K44" s="19">
        <v>0</v>
      </c>
      <c r="L44" s="19">
        <v>0</v>
      </c>
      <c r="M44" s="19">
        <v>7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3101</v>
      </c>
      <c r="U44" s="19">
        <v>1</v>
      </c>
      <c r="V44" s="19">
        <v>0</v>
      </c>
      <c r="W44" s="19">
        <v>0</v>
      </c>
      <c r="X44" s="19">
        <v>0</v>
      </c>
      <c r="Y44" s="19">
        <v>129</v>
      </c>
      <c r="Z44" s="19">
        <v>0</v>
      </c>
      <c r="AA44" s="19">
        <v>0</v>
      </c>
      <c r="AB44" s="19">
        <v>0</v>
      </c>
      <c r="AC44" s="19">
        <v>0</v>
      </c>
      <c r="AD44" s="19">
        <v>25</v>
      </c>
      <c r="AE44" s="19">
        <v>7</v>
      </c>
      <c r="AF44" s="19">
        <v>0</v>
      </c>
      <c r="AG44" s="25">
        <v>0</v>
      </c>
    </row>
    <row r="45" spans="1:33" ht="15" customHeight="1" x14ac:dyDescent="0.15">
      <c r="A45" s="28" t="s">
        <v>39</v>
      </c>
      <c r="B45" s="28"/>
      <c r="C45" s="18">
        <v>126960.3</v>
      </c>
      <c r="D45" s="19">
        <v>10101.299999999999</v>
      </c>
      <c r="E45" s="19">
        <v>156</v>
      </c>
      <c r="F45" s="19">
        <v>21272.7</v>
      </c>
      <c r="G45" s="19">
        <v>316</v>
      </c>
      <c r="H45" s="19">
        <v>0</v>
      </c>
      <c r="I45" s="19">
        <v>706</v>
      </c>
      <c r="J45" s="19">
        <v>16145.1</v>
      </c>
      <c r="K45" s="19">
        <v>0</v>
      </c>
      <c r="L45" s="19">
        <v>0</v>
      </c>
      <c r="M45" s="19">
        <v>42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16134.2</v>
      </c>
      <c r="U45" s="19">
        <v>14</v>
      </c>
      <c r="V45" s="19">
        <v>0</v>
      </c>
      <c r="W45" s="19">
        <v>0</v>
      </c>
      <c r="X45" s="19">
        <v>0</v>
      </c>
      <c r="Y45" s="19">
        <v>572.70000000000005</v>
      </c>
      <c r="Z45" s="19">
        <v>0</v>
      </c>
      <c r="AA45" s="19">
        <v>0</v>
      </c>
      <c r="AB45" s="19">
        <v>0</v>
      </c>
      <c r="AC45" s="19">
        <v>0</v>
      </c>
      <c r="AD45" s="19">
        <v>93</v>
      </c>
      <c r="AE45" s="19">
        <v>47</v>
      </c>
      <c r="AF45" s="19">
        <v>0</v>
      </c>
      <c r="AG45" s="25">
        <v>0</v>
      </c>
    </row>
    <row r="46" spans="1:33" ht="15" customHeight="1" x14ac:dyDescent="0.15">
      <c r="A46" s="28" t="s">
        <v>52</v>
      </c>
      <c r="B46" s="28"/>
      <c r="C46" s="18" t="s">
        <v>59</v>
      </c>
      <c r="D46" s="19" t="s">
        <v>59</v>
      </c>
      <c r="E46" s="19" t="s">
        <v>59</v>
      </c>
      <c r="F46" s="19" t="s">
        <v>59</v>
      </c>
      <c r="G46" s="19" t="s">
        <v>59</v>
      </c>
      <c r="H46" s="19" t="s">
        <v>59</v>
      </c>
      <c r="I46" s="19" t="s">
        <v>59</v>
      </c>
      <c r="J46" s="19" t="s">
        <v>59</v>
      </c>
      <c r="K46" s="19" t="s">
        <v>59</v>
      </c>
      <c r="L46" s="19"/>
      <c r="M46" s="19" t="s">
        <v>59</v>
      </c>
      <c r="N46" s="19" t="s">
        <v>59</v>
      </c>
      <c r="O46" s="19" t="s">
        <v>59</v>
      </c>
      <c r="P46" s="19" t="s">
        <v>59</v>
      </c>
      <c r="Q46" s="19" t="s">
        <v>59</v>
      </c>
      <c r="R46" s="19" t="s">
        <v>59</v>
      </c>
      <c r="S46" s="19" t="s">
        <v>59</v>
      </c>
      <c r="T46" s="19" t="s">
        <v>59</v>
      </c>
      <c r="U46" s="19" t="s">
        <v>59</v>
      </c>
      <c r="V46" s="19" t="s">
        <v>59</v>
      </c>
      <c r="W46" s="19" t="s">
        <v>59</v>
      </c>
      <c r="X46" s="19" t="s">
        <v>59</v>
      </c>
      <c r="Y46" s="19" t="s">
        <v>59</v>
      </c>
      <c r="Z46" s="19" t="s">
        <v>59</v>
      </c>
      <c r="AA46" s="19" t="s">
        <v>59</v>
      </c>
      <c r="AB46" s="19" t="s">
        <v>59</v>
      </c>
      <c r="AC46" s="19" t="s">
        <v>59</v>
      </c>
      <c r="AD46" s="19" t="s">
        <v>59</v>
      </c>
      <c r="AE46" s="19" t="s">
        <v>59</v>
      </c>
      <c r="AF46" s="19" t="s">
        <v>59</v>
      </c>
      <c r="AG46" s="25" t="s">
        <v>59</v>
      </c>
    </row>
    <row r="47" spans="1:33" ht="15" customHeight="1" x14ac:dyDescent="0.15">
      <c r="A47" s="28" t="s">
        <v>38</v>
      </c>
      <c r="B47" s="28"/>
      <c r="C47" s="18">
        <v>192717</v>
      </c>
      <c r="D47" s="19">
        <v>12106</v>
      </c>
      <c r="E47" s="19">
        <v>640</v>
      </c>
      <c r="F47" s="19">
        <v>30442</v>
      </c>
      <c r="G47" s="19">
        <v>1011</v>
      </c>
      <c r="H47" s="19">
        <v>247</v>
      </c>
      <c r="I47" s="19">
        <v>43651</v>
      </c>
      <c r="J47" s="19">
        <v>5012</v>
      </c>
      <c r="K47" s="19">
        <v>97</v>
      </c>
      <c r="L47" s="19">
        <v>109</v>
      </c>
      <c r="M47" s="19">
        <v>248</v>
      </c>
      <c r="N47" s="19">
        <v>158</v>
      </c>
      <c r="O47" s="19">
        <v>69</v>
      </c>
      <c r="P47" s="19">
        <v>45</v>
      </c>
      <c r="Q47" s="19">
        <v>346</v>
      </c>
      <c r="R47" s="19">
        <v>408</v>
      </c>
      <c r="S47" s="19">
        <v>133</v>
      </c>
      <c r="T47" s="19">
        <v>18819</v>
      </c>
      <c r="U47" s="19">
        <v>111</v>
      </c>
      <c r="V47" s="19">
        <v>332</v>
      </c>
      <c r="W47" s="19">
        <v>509</v>
      </c>
      <c r="X47" s="19">
        <v>1014</v>
      </c>
      <c r="Y47" s="19">
        <v>46445</v>
      </c>
      <c r="Z47" s="19">
        <v>866</v>
      </c>
      <c r="AA47" s="19">
        <v>5557</v>
      </c>
      <c r="AB47" s="19">
        <v>449</v>
      </c>
      <c r="AC47" s="19">
        <v>1392</v>
      </c>
      <c r="AD47" s="19">
        <v>923</v>
      </c>
      <c r="AE47" s="19">
        <v>2628</v>
      </c>
      <c r="AF47" s="19">
        <v>0</v>
      </c>
      <c r="AG47" s="25">
        <v>1046</v>
      </c>
    </row>
    <row r="48" spans="1:33" s="23" customFormat="1" ht="15" customHeight="1" x14ac:dyDescent="0.15">
      <c r="A48" s="28" t="s">
        <v>39</v>
      </c>
      <c r="B48" s="28"/>
      <c r="C48" s="18">
        <v>1431378.2</v>
      </c>
      <c r="D48" s="19">
        <v>101456.6</v>
      </c>
      <c r="E48" s="19">
        <v>23564.400000000001</v>
      </c>
      <c r="F48" s="19">
        <v>123633.2</v>
      </c>
      <c r="G48" s="19">
        <v>5978.6</v>
      </c>
      <c r="H48" s="19">
        <v>4937</v>
      </c>
      <c r="I48" s="19">
        <v>285420.90000000002</v>
      </c>
      <c r="J48" s="19">
        <v>66425</v>
      </c>
      <c r="K48" s="19">
        <v>3080</v>
      </c>
      <c r="L48" s="19">
        <v>3429</v>
      </c>
      <c r="M48" s="19">
        <v>7319</v>
      </c>
      <c r="N48" s="19">
        <v>3020</v>
      </c>
      <c r="O48" s="19">
        <v>1603</v>
      </c>
      <c r="P48" s="19">
        <v>996.8</v>
      </c>
      <c r="Q48" s="19">
        <v>13741</v>
      </c>
      <c r="R48" s="19">
        <v>7932</v>
      </c>
      <c r="S48" s="19">
        <v>2218</v>
      </c>
      <c r="T48" s="19">
        <v>155045.29999999999</v>
      </c>
      <c r="U48" s="19">
        <v>2822</v>
      </c>
      <c r="V48" s="19">
        <v>11696.6</v>
      </c>
      <c r="W48" s="19">
        <v>10478</v>
      </c>
      <c r="X48" s="19">
        <v>24111.599999999999</v>
      </c>
      <c r="Y48" s="19">
        <v>1023188.7</v>
      </c>
      <c r="Z48" s="19">
        <v>21989.4</v>
      </c>
      <c r="AA48" s="19">
        <v>178343.2</v>
      </c>
      <c r="AB48" s="19">
        <v>16435.5</v>
      </c>
      <c r="AC48" s="19">
        <v>25390.799999999999</v>
      </c>
      <c r="AD48" s="19">
        <v>15370.1</v>
      </c>
      <c r="AE48" s="19">
        <v>30279.3</v>
      </c>
      <c r="AF48" s="19">
        <v>0</v>
      </c>
      <c r="AG48" s="25">
        <v>33895.5</v>
      </c>
    </row>
    <row r="49" spans="1:33" s="23" customFormat="1" ht="20.100000000000001" customHeight="1" x14ac:dyDescent="0.15">
      <c r="A49" s="27" t="s">
        <v>40</v>
      </c>
      <c r="B49" s="27"/>
      <c r="C49" s="29" t="s">
        <v>59</v>
      </c>
      <c r="D49" s="30" t="s">
        <v>59</v>
      </c>
      <c r="E49" s="30" t="s">
        <v>59</v>
      </c>
      <c r="F49" s="30" t="s">
        <v>59</v>
      </c>
      <c r="G49" s="30" t="s">
        <v>59</v>
      </c>
      <c r="H49" s="30" t="s">
        <v>59</v>
      </c>
      <c r="I49" s="30" t="s">
        <v>59</v>
      </c>
      <c r="J49" s="30" t="s">
        <v>59</v>
      </c>
      <c r="K49" s="30" t="s">
        <v>59</v>
      </c>
      <c r="L49" s="30"/>
      <c r="M49" s="30" t="s">
        <v>59</v>
      </c>
      <c r="N49" s="30" t="s">
        <v>59</v>
      </c>
      <c r="O49" s="30" t="s">
        <v>59</v>
      </c>
      <c r="P49" s="30" t="s">
        <v>59</v>
      </c>
      <c r="Q49" s="30" t="s">
        <v>59</v>
      </c>
      <c r="R49" s="30" t="s">
        <v>59</v>
      </c>
      <c r="S49" s="30" t="s">
        <v>59</v>
      </c>
      <c r="T49" s="30" t="s">
        <v>59</v>
      </c>
      <c r="U49" s="30" t="s">
        <v>59</v>
      </c>
      <c r="V49" s="30" t="s">
        <v>59</v>
      </c>
      <c r="W49" s="30" t="s">
        <v>59</v>
      </c>
      <c r="X49" s="30" t="s">
        <v>59</v>
      </c>
      <c r="Y49" s="30" t="s">
        <v>59</v>
      </c>
      <c r="Z49" s="30" t="s">
        <v>59</v>
      </c>
      <c r="AA49" s="30" t="s">
        <v>59</v>
      </c>
      <c r="AB49" s="30" t="s">
        <v>59</v>
      </c>
      <c r="AC49" s="30" t="s">
        <v>59</v>
      </c>
      <c r="AD49" s="30" t="s">
        <v>59</v>
      </c>
      <c r="AE49" s="30" t="s">
        <v>59</v>
      </c>
      <c r="AF49" s="30" t="s">
        <v>59</v>
      </c>
      <c r="AG49" s="25" t="s">
        <v>59</v>
      </c>
    </row>
    <row r="50" spans="1:33" s="23" customFormat="1" ht="15" customHeight="1" x14ac:dyDescent="0.15">
      <c r="A50" s="28" t="s">
        <v>41</v>
      </c>
      <c r="B50" s="28"/>
      <c r="C50" s="65" t="s">
        <v>78</v>
      </c>
      <c r="D50" s="66" t="s">
        <v>79</v>
      </c>
      <c r="E50" s="24">
        <v>0</v>
      </c>
      <c r="F50" s="24">
        <v>0</v>
      </c>
      <c r="G50" s="24">
        <v>0</v>
      </c>
      <c r="H50" s="66" t="s">
        <v>80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66" t="s">
        <v>81</v>
      </c>
      <c r="AE50" s="24">
        <v>0</v>
      </c>
      <c r="AF50" s="24">
        <v>0</v>
      </c>
      <c r="AG50" s="25" t="s">
        <v>82</v>
      </c>
    </row>
    <row r="51" spans="1:33" s="23" customFormat="1" ht="15" customHeight="1" x14ac:dyDescent="0.15">
      <c r="A51" s="28" t="s">
        <v>47</v>
      </c>
      <c r="B51" s="28"/>
      <c r="C51" s="65" t="s">
        <v>83</v>
      </c>
      <c r="D51" s="66" t="s">
        <v>84</v>
      </c>
      <c r="E51" s="66" t="s">
        <v>85</v>
      </c>
      <c r="F51" s="66" t="s">
        <v>86</v>
      </c>
      <c r="G51" s="66" t="s">
        <v>87</v>
      </c>
      <c r="H51" s="66" t="s">
        <v>88</v>
      </c>
      <c r="I51" s="24">
        <v>0</v>
      </c>
      <c r="J51" s="66" t="s">
        <v>89</v>
      </c>
      <c r="K51" s="66">
        <v>0.16666666666666666</v>
      </c>
      <c r="L51" s="66">
        <v>0.375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66" t="s">
        <v>90</v>
      </c>
      <c r="T51" s="24">
        <v>0</v>
      </c>
      <c r="U51" s="24">
        <v>0</v>
      </c>
      <c r="V51" s="66" t="s">
        <v>91</v>
      </c>
      <c r="W51" s="66" t="s">
        <v>92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5" t="s">
        <v>93</v>
      </c>
    </row>
    <row r="52" spans="1:33" s="23" customFormat="1" ht="15" customHeight="1" x14ac:dyDescent="0.15">
      <c r="A52" s="28" t="s">
        <v>53</v>
      </c>
      <c r="B52" s="28"/>
      <c r="C52" s="18">
        <v>6750.6</v>
      </c>
      <c r="D52" s="19">
        <v>555</v>
      </c>
      <c r="E52" s="19">
        <v>367</v>
      </c>
      <c r="F52" s="19">
        <v>597.5</v>
      </c>
      <c r="G52" s="19">
        <v>80</v>
      </c>
      <c r="H52" s="19">
        <v>0</v>
      </c>
      <c r="I52" s="19">
        <v>5048.3999999999996</v>
      </c>
      <c r="J52" s="19">
        <v>355</v>
      </c>
      <c r="K52" s="19">
        <v>0</v>
      </c>
      <c r="L52" s="19">
        <v>0</v>
      </c>
      <c r="M52" s="19">
        <v>98</v>
      </c>
      <c r="N52" s="19">
        <v>0</v>
      </c>
      <c r="O52" s="19">
        <v>1</v>
      </c>
      <c r="P52" s="19">
        <v>0</v>
      </c>
      <c r="Q52" s="19">
        <v>0</v>
      </c>
      <c r="R52" s="19">
        <v>86</v>
      </c>
      <c r="S52" s="19">
        <v>1</v>
      </c>
      <c r="T52" s="19">
        <v>1582.4</v>
      </c>
      <c r="U52" s="19">
        <v>24</v>
      </c>
      <c r="V52" s="19">
        <v>107</v>
      </c>
      <c r="W52" s="19">
        <v>64</v>
      </c>
      <c r="X52" s="19">
        <v>202</v>
      </c>
      <c r="Y52" s="19">
        <v>19086.3</v>
      </c>
      <c r="Z52" s="19">
        <v>908</v>
      </c>
      <c r="AA52" s="19">
        <v>1314.3</v>
      </c>
      <c r="AB52" s="19">
        <v>329</v>
      </c>
      <c r="AC52" s="19">
        <v>1904</v>
      </c>
      <c r="AD52" s="19">
        <v>55</v>
      </c>
      <c r="AE52" s="19">
        <v>296.10000000000002</v>
      </c>
      <c r="AF52" s="19">
        <v>0</v>
      </c>
      <c r="AG52" s="25">
        <v>294.60000000000002</v>
      </c>
    </row>
    <row r="53" spans="1:33" s="23" customFormat="1" ht="5.25" customHeight="1" thickBot="1" x14ac:dyDescent="0.2">
      <c r="A53" s="41"/>
      <c r="B53" s="41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4"/>
      <c r="U53" s="44"/>
      <c r="V53" s="43"/>
      <c r="W53" s="43"/>
      <c r="X53" s="43"/>
      <c r="Y53" s="44"/>
      <c r="Z53" s="43"/>
      <c r="AA53" s="44"/>
      <c r="AB53" s="43"/>
      <c r="AC53" s="43"/>
      <c r="AD53" s="43"/>
      <c r="AE53" s="44"/>
      <c r="AF53" s="43"/>
      <c r="AG53" s="28"/>
    </row>
    <row r="54" spans="1:33" ht="16.5" customHeight="1" x14ac:dyDescent="0.15">
      <c r="A54" s="23"/>
      <c r="B54" s="23"/>
    </row>
    <row r="55" spans="1:33" x14ac:dyDescent="0.15">
      <c r="A55" s="45"/>
      <c r="B55" s="45"/>
      <c r="D55" s="46"/>
    </row>
  </sheetData>
  <mergeCells count="3">
    <mergeCell ref="A1:Q1"/>
    <mergeCell ref="R1:AF1"/>
    <mergeCell ref="AD2:AF2"/>
  </mergeCells>
  <phoneticPr fontId="18"/>
  <printOptions horizontalCentered="1"/>
  <pageMargins left="0.39370078740157483" right="0.39370078740157483" top="0.47244094488188981" bottom="0.39370078740157483" header="0" footer="0"/>
  <pageSetup paperSize="8" scale="98" orientation="landscape" r:id="rId1"/>
  <headerFooter alignWithMargins="0"/>
  <colBreaks count="1" manualBreakCount="1">
    <brk id="1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第46表</vt:lpstr>
      <vt:lpstr>第46表!a</vt:lpstr>
      <vt:lpstr>第46表!Print_Area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