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0" yWindow="0" windowWidth="20490" windowHeight="7410"/>
  </bookViews>
  <sheets>
    <sheet name="第60表" sheetId="1" r:id="rId1"/>
  </sheets>
  <definedNames>
    <definedName name="_xlnm._FilterDatabase" localSheetId="0" hidden="1">第60表!$A$5:$I$61</definedName>
    <definedName name="_xlnm.Print_Area" localSheetId="0">第60表!$A$3:$I$62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C9" i="1"/>
  <c r="E34" i="1"/>
  <c r="F34" i="1"/>
  <c r="G34" i="1"/>
  <c r="H34" i="1"/>
  <c r="I34" i="1"/>
  <c r="D34" i="1"/>
  <c r="C34" i="1"/>
  <c r="C10" i="1"/>
  <c r="D10" i="1"/>
  <c r="E10" i="1"/>
  <c r="F10" i="1"/>
  <c r="G10" i="1"/>
  <c r="H10" i="1"/>
  <c r="I10" i="1"/>
  <c r="C62" i="1" l="1"/>
  <c r="C61" i="1"/>
  <c r="C60" i="1"/>
  <c r="C59" i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<sst xmlns="http://schemas.openxmlformats.org/spreadsheetml/2006/main" count="71" uniqueCount="71">
  <si>
    <t>　　第60表　東京都救急告示医療機関の数</t>
    <rPh sb="2" eb="3">
      <t>ダイ</t>
    </rPh>
    <rPh sb="5" eb="6">
      <t>ヒョウ</t>
    </rPh>
    <phoneticPr fontId="1"/>
  </si>
  <si>
    <t>計</t>
  </si>
  <si>
    <t>国　　立</t>
    <phoneticPr fontId="1"/>
  </si>
  <si>
    <t>公　　　　立</t>
    <phoneticPr fontId="1"/>
  </si>
  <si>
    <t>公的</t>
  </si>
  <si>
    <t>私的</t>
  </si>
  <si>
    <t>都立</t>
    <phoneticPr fontId="1"/>
  </si>
  <si>
    <t>市町村立</t>
    <phoneticPr fontId="1"/>
  </si>
  <si>
    <r>
      <t>日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本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赤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十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字
済生会・国保
団体連合会等</t>
    </r>
    <phoneticPr fontId="1"/>
  </si>
  <si>
    <t>病院</t>
  </si>
  <si>
    <t>診療所</t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</si>
  <si>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</si>
  <si>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</si>
  <si>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</si>
  <si>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 xml:space="preserve"> 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</si>
  <si>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</si>
  <si>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</si>
  <si>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千代田区</t>
  </si>
  <si>
    <t>中央区</t>
  </si>
  <si>
    <t>港区</t>
  </si>
  <si>
    <t>品川区</t>
  </si>
  <si>
    <t>大田区</t>
  </si>
  <si>
    <t>目黒区</t>
  </si>
  <si>
    <t>世田谷区</t>
  </si>
  <si>
    <t>渋谷区</t>
  </si>
  <si>
    <t>新宿区</t>
  </si>
  <si>
    <t>中野区</t>
  </si>
  <si>
    <t>杉並区</t>
  </si>
  <si>
    <t>文京区</t>
  </si>
  <si>
    <t>豊島区</t>
  </si>
  <si>
    <t>北区</t>
  </si>
  <si>
    <t>板橋区</t>
  </si>
  <si>
    <t>練馬区</t>
  </si>
  <si>
    <t>台東区</t>
  </si>
  <si>
    <t>荒川区</t>
  </si>
  <si>
    <t>足立区</t>
  </si>
  <si>
    <t>墨田区</t>
  </si>
  <si>
    <t>江東区</t>
  </si>
  <si>
    <t>葛飾区</t>
    <rPh sb="1" eb="2">
      <t>ショク</t>
    </rPh>
    <phoneticPr fontId="1"/>
  </si>
  <si>
    <t>江戸川区</t>
  </si>
  <si>
    <t>立川市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</si>
  <si>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</si>
  <si>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</si>
  <si>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</si>
  <si>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</si>
  <si>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</si>
  <si>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</si>
  <si>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</si>
  <si>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東村山市</t>
  </si>
  <si>
    <t>国分寺市</t>
  </si>
  <si>
    <t>国立市</t>
    <rPh sb="0" eb="3">
      <t>クニタチシ</t>
    </rPh>
    <phoneticPr fontId="1"/>
  </si>
  <si>
    <t>狛江市</t>
  </si>
  <si>
    <t>東大和市</t>
  </si>
  <si>
    <t>武蔵村山市</t>
  </si>
  <si>
    <t>清瀬市</t>
  </si>
  <si>
    <t>西東京市</t>
  </si>
  <si>
    <t>八王子市</t>
  </si>
  <si>
    <t>青梅市</t>
  </si>
  <si>
    <t>町田市</t>
  </si>
  <si>
    <t>日野市</t>
  </si>
  <si>
    <t>福生市</t>
  </si>
  <si>
    <t>多摩市</t>
  </si>
  <si>
    <t>あきる野市</t>
  </si>
  <si>
    <t>西多摩郡</t>
    <rPh sb="0" eb="1">
      <t>ニシ</t>
    </rPh>
    <rPh sb="1" eb="3">
      <t>タマ</t>
    </rPh>
    <rPh sb="3" eb="4">
      <t>グン</t>
    </rPh>
    <phoneticPr fontId="1"/>
  </si>
  <si>
    <t>東久留米市</t>
  </si>
  <si>
    <t>稲城市</t>
  </si>
  <si>
    <t>八丈町</t>
  </si>
  <si>
    <t>大島町</t>
    <rPh sb="0" eb="1">
      <t>オオ</t>
    </rPh>
    <rPh sb="1" eb="2">
      <t>シマ</t>
    </rPh>
    <phoneticPr fontId="1"/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</si>
  <si>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</si>
  <si>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</si>
  <si>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（平成28年12月末）</t>
    <rPh sb="1" eb="3">
      <t>ヘイセイ</t>
    </rPh>
    <rPh sb="5" eb="6">
      <t>ネン</t>
    </rPh>
    <rPh sb="8" eb="9">
      <t>ガツ</t>
    </rPh>
    <rPh sb="9" eb="10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</si>
</sst>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;\-#,##0;&quot;-&quot;;@\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ヒラギノ明朝体5等幅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4" fillId="0" borderId="6" xfId="0" applyNumberFormat="1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4" fillId="0" borderId="10" xfId="0" applyNumberFormat="1" applyFont="1" applyFill="1" applyBorder="1" applyAlignment="1">
      <alignment horizontal="distributed" vertical="center" wrapText="1" justifyLastLine="1"/>
    </xf>
    <xf numFmtId="176" fontId="4" fillId="0" borderId="12" xfId="0" applyNumberFormat="1" applyFont="1" applyFill="1" applyBorder="1" applyAlignment="1">
      <alignment horizontal="centerContinuous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distributed" vertical="center" wrapText="1" justifyLastLine="1"/>
    </xf>
    <xf numFmtId="176" fontId="4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176" fontId="6" fillId="0" borderId="0" xfId="0" applyNumberFormat="1" applyFont="1" applyFill="1"/>
    <xf numFmtId="176" fontId="8" fillId="0" borderId="0" xfId="0" applyNumberFormat="1" applyFont="1" applyFill="1" applyBorder="1" applyAlignment="1">
      <alignment horizontal="distributed" wrapText="1"/>
    </xf>
    <xf numFmtId="176" fontId="8" fillId="0" borderId="14" xfId="0" applyNumberFormat="1" applyFont="1" applyFill="1" applyBorder="1" applyAlignment="1">
      <alignment horizontal="distributed" wrapText="1"/>
    </xf>
    <xf numFmtId="177" fontId="8" fillId="0" borderId="0" xfId="0" applyNumberFormat="1" applyFont="1" applyFill="1" applyBorder="1" applyAlignment="1">
      <alignment horizontal="right" vertical="center" wrapText="1"/>
    </xf>
    <xf numFmtId="177" fontId="8" fillId="0" borderId="0" xfId="0" quotePrefix="1" applyNumberFormat="1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9" fillId="0" borderId="0" xfId="0" applyFont="1" applyFill="1"/>
    <xf numFmtId="176" fontId="8" fillId="0" borderId="0" xfId="0" applyNumberFormat="1" applyFont="1" applyFill="1" applyBorder="1" applyAlignment="1">
      <alignment horizontal="distributed" vertical="top" wrapText="1"/>
    </xf>
    <xf numFmtId="176" fontId="8" fillId="0" borderId="14" xfId="0" applyNumberFormat="1" applyFont="1" applyFill="1" applyBorder="1" applyAlignment="1">
      <alignment horizontal="distributed" vertical="top" wrapText="1"/>
    </xf>
    <xf numFmtId="176" fontId="8" fillId="0" borderId="15" xfId="0" applyNumberFormat="1" applyFont="1" applyFill="1" applyBorder="1" applyAlignment="1">
      <alignment horizontal="distributed" vertical="top" wrapText="1"/>
    </xf>
    <xf numFmtId="176" fontId="8" fillId="0" borderId="16" xfId="0" applyNumberFormat="1" applyFont="1" applyFill="1" applyBorder="1" applyAlignment="1">
      <alignment horizontal="distributed" vertical="top" wrapText="1"/>
    </xf>
    <xf numFmtId="177" fontId="8" fillId="0" borderId="15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/>
    <xf numFmtId="176" fontId="9" fillId="0" borderId="0" xfId="0" applyNumberFormat="1" applyFont="1" applyFill="1"/>
    <xf numFmtId="0" fontId="11" fillId="0" borderId="0" xfId="0" applyFont="1" applyFill="1" applyBorder="1" applyAlignment="1">
      <alignment horizontal="distributed"/>
    </xf>
    <xf numFmtId="0" fontId="11" fillId="0" borderId="14" xfId="0" applyFont="1" applyFill="1" applyBorder="1"/>
    <xf numFmtId="176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>
      <alignment horizontal="right" vertical="center"/>
    </xf>
    <xf numFmtId="0" fontId="7" fillId="2" borderId="14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2" borderId="0" xfId="0" applyFont="1" applyFill="1" applyBorder="1" applyAlignment="1">
      <alignment horizontal="distributed"/>
    </xf>
    <xf numFmtId="176" fontId="7" fillId="2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distributed" wrapText="1"/>
    </xf>
    <xf numFmtId="176" fontId="12" fillId="0" borderId="14" xfId="0" applyNumberFormat="1" applyFont="1" applyFill="1" applyBorder="1" applyAlignment="1">
      <alignment horizontal="distributed" wrapText="1"/>
    </xf>
    <xf numFmtId="177" fontId="12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/>
    <xf numFmtId="0" fontId="13" fillId="0" borderId="0" xfId="0" applyFont="1" applyFill="1"/>
    <xf numFmtId="176" fontId="7" fillId="2" borderId="17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176" fontId="0" fillId="0" borderId="8" xfId="0" applyNumberFormat="1" applyFill="1" applyBorder="1" applyAlignment="1">
      <alignment vertical="center" wrapText="1"/>
    </xf>
    <xf numFmtId="176" fontId="0" fillId="0" borderId="9" xfId="0" applyNumberForma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 justifyLastLine="1"/>
    </xf>
    <xf numFmtId="176" fontId="4" fillId="0" borderId="11" xfId="0" applyNumberFormat="1" applyFont="1" applyFill="1" applyBorder="1" applyAlignment="1">
      <alignment horizontal="center" vertical="center" wrapText="1" justifyLastLine="1"/>
    </xf>
    <xf numFmtId="176" fontId="4" fillId="0" borderId="5" xfId="0" applyNumberFormat="1" applyFont="1" applyFill="1" applyBorder="1" applyAlignment="1">
      <alignment horizontal="center" vertical="center" wrapText="1" justifyLastLine="1"/>
    </xf>
    <xf numFmtId="176" fontId="4" fillId="0" borderId="3" xfId="0" applyNumberFormat="1" applyFont="1" applyFill="1" applyBorder="1" applyAlignment="1">
      <alignment horizontal="center" vertical="center" wrapText="1" justifyLastLine="1"/>
    </xf>
    <xf numFmtId="176" fontId="4" fillId="0" borderId="6" xfId="0" applyNumberFormat="1" applyFont="1" applyFill="1" applyBorder="1" applyAlignment="1">
      <alignment horizontal="distributed" vertical="center" wrapText="1" justifyLastLine="1"/>
    </xf>
    <xf numFmtId="176" fontId="4" fillId="0" borderId="7" xfId="0" applyNumberFormat="1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110" zoomScaleSheetLayoutView="100" workbookViewId="0">
      <pane ySplit="9" topLeftCell="A10" activePane="bottomLeft" state="frozen"/>
      <selection pane="bottomLeft" activeCell="D33" sqref="D33"/>
    </sheetView>
  </sheetViews>
  <sheetFormatPr defaultRowHeight="13.5"/>
  <cols>
    <col min="1" max="1" width="14.375" style="11" customWidth="1"/>
    <col min="2" max="2" width="1.5" style="11" customWidth="1"/>
    <col min="3" max="9" width="11" style="11" customWidth="1"/>
    <col min="10" max="10" width="2.125" style="11" customWidth="1"/>
    <col min="11" max="16384" width="9" style="11"/>
  </cols>
  <sheetData>
    <row r="1" spans="1:11" s="1" customFormat="1" ht="20.100000000000001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1" s="2" customFormat="1" ht="20.100000000000001" customHeight="1" thickBot="1">
      <c r="H2" s="45" t="s">
        <v>70</v>
      </c>
      <c r="I2" s="45"/>
    </row>
    <row r="3" spans="1:11" s="5" customFormat="1" ht="13.5" customHeight="1">
      <c r="A3" s="46"/>
      <c r="B3" s="47"/>
      <c r="C3" s="50" t="s">
        <v>1</v>
      </c>
      <c r="D3" s="52" t="s">
        <v>2</v>
      </c>
      <c r="E3" s="54" t="s">
        <v>3</v>
      </c>
      <c r="F3" s="55"/>
      <c r="G3" s="3" t="s">
        <v>4</v>
      </c>
      <c r="H3" s="56" t="s">
        <v>5</v>
      </c>
      <c r="I3" s="57"/>
      <c r="J3" s="4"/>
    </row>
    <row r="4" spans="1:11" s="5" customFormat="1" ht="38.25" customHeight="1">
      <c r="A4" s="48"/>
      <c r="B4" s="49"/>
      <c r="C4" s="51"/>
      <c r="D4" s="53"/>
      <c r="E4" s="6" t="s">
        <v>6</v>
      </c>
      <c r="F4" s="7" t="s">
        <v>7</v>
      </c>
      <c r="G4" s="8" t="s">
        <v>8</v>
      </c>
      <c r="H4" s="9" t="s">
        <v>9</v>
      </c>
      <c r="I4" s="10" t="s">
        <v>10</v>
      </c>
      <c r="J4" s="4"/>
    </row>
    <row r="5" spans="1:11" s="13" customFormat="1" ht="12.75" customHeight="1">
      <c r="A5" s="28" t="s">
        <v>11</v>
      </c>
      <c r="B5" s="29"/>
      <c r="C5" s="30">
        <v>323</v>
      </c>
      <c r="D5" s="31">
        <v>10</v>
      </c>
      <c r="E5" s="30">
        <v>7</v>
      </c>
      <c r="F5" s="30">
        <v>11</v>
      </c>
      <c r="G5" s="30">
        <v>5</v>
      </c>
      <c r="H5" s="30">
        <v>280</v>
      </c>
      <c r="I5" s="30">
        <v>10</v>
      </c>
      <c r="J5" s="12"/>
    </row>
    <row r="6" spans="1:11" s="13" customFormat="1" ht="12.75" customHeight="1">
      <c r="A6" s="28" t="s">
        <v>12</v>
      </c>
      <c r="B6" s="29"/>
      <c r="C6" s="30">
        <v>325</v>
      </c>
      <c r="D6" s="30">
        <v>10</v>
      </c>
      <c r="E6" s="30">
        <v>7</v>
      </c>
      <c r="F6" s="30">
        <v>11</v>
      </c>
      <c r="G6" s="30">
        <v>5</v>
      </c>
      <c r="H6" s="30">
        <v>282</v>
      </c>
      <c r="I6" s="30">
        <v>10</v>
      </c>
      <c r="J6" s="12"/>
    </row>
    <row r="7" spans="1:11" s="13" customFormat="1" ht="12.75" customHeight="1">
      <c r="A7" s="28" t="s">
        <v>13</v>
      </c>
      <c r="B7" s="29"/>
      <c r="C7" s="30">
        <v>326</v>
      </c>
      <c r="D7" s="30">
        <v>9</v>
      </c>
      <c r="E7" s="30">
        <v>7</v>
      </c>
      <c r="F7" s="30">
        <v>11</v>
      </c>
      <c r="G7" s="30">
        <v>5</v>
      </c>
      <c r="H7" s="30">
        <v>287</v>
      </c>
      <c r="I7" s="30">
        <v>7</v>
      </c>
      <c r="J7" s="12"/>
      <c r="K7" s="14" t="s">
        <v>14</v>
      </c>
    </row>
    <row r="8" spans="1:11" s="13" customFormat="1" ht="12.75" customHeight="1">
      <c r="A8" s="28" t="s">
        <v>15</v>
      </c>
      <c r="B8" s="29"/>
      <c r="C8" s="32">
        <v>329</v>
      </c>
      <c r="D8" s="30">
        <v>9</v>
      </c>
      <c r="E8" s="30">
        <v>7</v>
      </c>
      <c r="F8" s="30">
        <v>11</v>
      </c>
      <c r="G8" s="30">
        <v>5</v>
      </c>
      <c r="H8" s="30">
        <v>291</v>
      </c>
      <c r="I8" s="30">
        <v>6</v>
      </c>
      <c r="J8" s="12"/>
    </row>
    <row r="9" spans="1:11" s="35" customFormat="1" ht="12.75" customHeight="1">
      <c r="A9" s="36" t="s">
        <v>16</v>
      </c>
      <c r="B9" s="33"/>
      <c r="C9" s="37">
        <f>C10+C34</f>
        <v>324</v>
      </c>
      <c r="D9" s="37">
        <f t="shared" ref="D9:I9" si="0">D10+D34</f>
        <v>15</v>
      </c>
      <c r="E9" s="37">
        <f t="shared" si="0"/>
        <v>7</v>
      </c>
      <c r="F9" s="37">
        <f t="shared" si="0"/>
        <v>11</v>
      </c>
      <c r="G9" s="37">
        <f t="shared" si="0"/>
        <v>5</v>
      </c>
      <c r="H9" s="37">
        <f t="shared" si="0"/>
        <v>282</v>
      </c>
      <c r="I9" s="37">
        <f t="shared" si="0"/>
        <v>4</v>
      </c>
      <c r="J9" s="34"/>
    </row>
    <row r="10" spans="1:11" s="35" customFormat="1" ht="12.75" customHeight="1">
      <c r="A10" s="36" t="s">
        <v>68</v>
      </c>
      <c r="B10" s="33"/>
      <c r="C10" s="43">
        <f>SUM(C11:C33)</f>
        <v>237</v>
      </c>
      <c r="D10" s="37">
        <f t="shared" ref="D10:I10" si="1">SUM(D11:D33)</f>
        <v>12</v>
      </c>
      <c r="E10" s="37">
        <f t="shared" si="1"/>
        <v>5</v>
      </c>
      <c r="F10" s="37">
        <f t="shared" si="1"/>
        <v>1</v>
      </c>
      <c r="G10" s="37">
        <f t="shared" si="1"/>
        <v>4</v>
      </c>
      <c r="H10" s="37">
        <f t="shared" si="1"/>
        <v>212</v>
      </c>
      <c r="I10" s="37">
        <f t="shared" si="1"/>
        <v>3</v>
      </c>
      <c r="J10" s="34"/>
    </row>
    <row r="11" spans="1:11" s="20" customFormat="1" ht="12.75" customHeight="1">
      <c r="A11" s="15" t="s">
        <v>17</v>
      </c>
      <c r="B11" s="16"/>
      <c r="C11" s="17">
        <f t="shared" ref="C11:C62" si="2">SUM(D11:I11)</f>
        <v>5</v>
      </c>
      <c r="D11" s="18">
        <v>0</v>
      </c>
      <c r="E11" s="17">
        <v>0</v>
      </c>
      <c r="F11" s="17">
        <v>0</v>
      </c>
      <c r="G11" s="17">
        <v>0</v>
      </c>
      <c r="H11" s="17">
        <v>5</v>
      </c>
      <c r="I11" s="17">
        <v>0</v>
      </c>
      <c r="J11" s="19"/>
    </row>
    <row r="12" spans="1:11" s="20" customFormat="1" ht="12.75" customHeight="1">
      <c r="A12" s="15" t="s">
        <v>18</v>
      </c>
      <c r="B12" s="16"/>
      <c r="C12" s="17">
        <f t="shared" si="2"/>
        <v>3</v>
      </c>
      <c r="D12" s="17">
        <v>0</v>
      </c>
      <c r="E12" s="17">
        <v>0</v>
      </c>
      <c r="F12" s="17">
        <v>0</v>
      </c>
      <c r="G12" s="17">
        <v>0</v>
      </c>
      <c r="H12" s="17">
        <v>2</v>
      </c>
      <c r="I12" s="17">
        <v>1</v>
      </c>
      <c r="J12" s="19"/>
    </row>
    <row r="13" spans="1:11" s="20" customFormat="1" ht="12.75" customHeight="1">
      <c r="A13" s="15" t="s">
        <v>19</v>
      </c>
      <c r="B13" s="16"/>
      <c r="C13" s="17">
        <f t="shared" si="2"/>
        <v>7</v>
      </c>
      <c r="D13" s="17">
        <v>1</v>
      </c>
      <c r="E13" s="17">
        <v>0</v>
      </c>
      <c r="F13" s="17">
        <v>0</v>
      </c>
      <c r="G13" s="17">
        <v>1</v>
      </c>
      <c r="H13" s="17">
        <v>5</v>
      </c>
      <c r="I13" s="17">
        <v>0</v>
      </c>
      <c r="J13" s="19"/>
    </row>
    <row r="14" spans="1:11" s="20" customFormat="1" ht="12.75" customHeight="1">
      <c r="A14" s="15" t="s">
        <v>20</v>
      </c>
      <c r="B14" s="16"/>
      <c r="C14" s="17">
        <f t="shared" si="2"/>
        <v>7</v>
      </c>
      <c r="D14" s="17">
        <v>0</v>
      </c>
      <c r="E14" s="17">
        <v>0</v>
      </c>
      <c r="F14" s="17">
        <v>0</v>
      </c>
      <c r="G14" s="17">
        <v>0</v>
      </c>
      <c r="H14" s="17">
        <v>7</v>
      </c>
      <c r="I14" s="17">
        <v>0</v>
      </c>
      <c r="J14" s="19"/>
    </row>
    <row r="15" spans="1:11" s="20" customFormat="1" ht="12.75" customHeight="1">
      <c r="A15" s="15" t="s">
        <v>21</v>
      </c>
      <c r="B15" s="16"/>
      <c r="C15" s="17">
        <f t="shared" si="2"/>
        <v>16</v>
      </c>
      <c r="D15" s="17">
        <v>2</v>
      </c>
      <c r="E15" s="17">
        <v>0</v>
      </c>
      <c r="F15" s="17">
        <v>0</v>
      </c>
      <c r="G15" s="17">
        <v>1</v>
      </c>
      <c r="H15" s="17">
        <v>13</v>
      </c>
      <c r="I15" s="17">
        <v>0</v>
      </c>
      <c r="J15" s="19"/>
    </row>
    <row r="16" spans="1:11" s="20" customFormat="1" ht="12.75" customHeight="1">
      <c r="A16" s="15" t="s">
        <v>22</v>
      </c>
      <c r="B16" s="16"/>
      <c r="C16" s="17">
        <f t="shared" si="2"/>
        <v>9</v>
      </c>
      <c r="D16" s="17">
        <v>1</v>
      </c>
      <c r="E16" s="17">
        <v>0</v>
      </c>
      <c r="F16" s="17">
        <v>0</v>
      </c>
      <c r="G16" s="17">
        <v>0</v>
      </c>
      <c r="H16" s="17">
        <v>8</v>
      </c>
      <c r="I16" s="17">
        <v>0</v>
      </c>
      <c r="J16" s="19"/>
    </row>
    <row r="17" spans="1:10" s="20" customFormat="1" ht="12.75" customHeight="1">
      <c r="A17" s="15" t="s">
        <v>23</v>
      </c>
      <c r="B17" s="16"/>
      <c r="C17" s="17">
        <f t="shared" si="2"/>
        <v>15</v>
      </c>
      <c r="D17" s="17">
        <v>2</v>
      </c>
      <c r="E17" s="17">
        <v>1</v>
      </c>
      <c r="F17" s="17">
        <v>0</v>
      </c>
      <c r="G17" s="17">
        <v>0</v>
      </c>
      <c r="H17" s="17">
        <v>12</v>
      </c>
      <c r="I17" s="17">
        <v>0</v>
      </c>
      <c r="J17" s="19"/>
    </row>
    <row r="18" spans="1:10" s="20" customFormat="1" ht="12.75" customHeight="1">
      <c r="A18" s="15" t="s">
        <v>24</v>
      </c>
      <c r="B18" s="16"/>
      <c r="C18" s="17">
        <f t="shared" si="2"/>
        <v>6</v>
      </c>
      <c r="D18" s="17">
        <v>0</v>
      </c>
      <c r="E18" s="17">
        <v>1</v>
      </c>
      <c r="F18" s="17">
        <v>0</v>
      </c>
      <c r="G18" s="17">
        <v>1</v>
      </c>
      <c r="H18" s="17">
        <v>4</v>
      </c>
      <c r="I18" s="17">
        <v>0</v>
      </c>
      <c r="J18" s="19"/>
    </row>
    <row r="19" spans="1:10" s="20" customFormat="1" ht="12.75" customHeight="1">
      <c r="A19" s="15" t="s">
        <v>25</v>
      </c>
      <c r="B19" s="16"/>
      <c r="C19" s="17">
        <f t="shared" si="2"/>
        <v>12</v>
      </c>
      <c r="D19" s="17">
        <v>3</v>
      </c>
      <c r="E19" s="17">
        <v>0</v>
      </c>
      <c r="F19" s="17">
        <v>0</v>
      </c>
      <c r="G19" s="17">
        <v>0</v>
      </c>
      <c r="H19" s="17">
        <v>9</v>
      </c>
      <c r="I19" s="17">
        <v>0</v>
      </c>
      <c r="J19" s="19"/>
    </row>
    <row r="20" spans="1:10" s="20" customFormat="1" ht="12.75" customHeight="1">
      <c r="A20" s="15" t="s">
        <v>26</v>
      </c>
      <c r="B20" s="16"/>
      <c r="C20" s="17">
        <f t="shared" si="2"/>
        <v>6</v>
      </c>
      <c r="D20" s="17">
        <v>0</v>
      </c>
      <c r="E20" s="17">
        <v>0</v>
      </c>
      <c r="F20" s="17">
        <v>0</v>
      </c>
      <c r="G20" s="17">
        <v>0</v>
      </c>
      <c r="H20" s="17">
        <v>6</v>
      </c>
      <c r="I20" s="17">
        <v>0</v>
      </c>
      <c r="J20" s="19"/>
    </row>
    <row r="21" spans="1:10" s="20" customFormat="1" ht="12.75" customHeight="1">
      <c r="A21" s="15" t="s">
        <v>27</v>
      </c>
      <c r="B21" s="16"/>
      <c r="C21" s="17">
        <f t="shared" si="2"/>
        <v>9</v>
      </c>
      <c r="D21" s="17">
        <v>0</v>
      </c>
      <c r="E21" s="17">
        <v>0</v>
      </c>
      <c r="F21" s="17">
        <v>0</v>
      </c>
      <c r="G21" s="17">
        <v>0</v>
      </c>
      <c r="H21" s="17">
        <v>9</v>
      </c>
      <c r="I21" s="17">
        <v>0</v>
      </c>
      <c r="J21" s="19"/>
    </row>
    <row r="22" spans="1:10" s="20" customFormat="1" ht="12.75" customHeight="1">
      <c r="A22" s="15" t="s">
        <v>28</v>
      </c>
      <c r="B22" s="16"/>
      <c r="C22" s="17">
        <f t="shared" si="2"/>
        <v>7</v>
      </c>
      <c r="D22" s="17">
        <v>2</v>
      </c>
      <c r="E22" s="17">
        <v>1</v>
      </c>
      <c r="F22" s="17">
        <v>0</v>
      </c>
      <c r="G22" s="17">
        <v>0</v>
      </c>
      <c r="H22" s="17">
        <v>4</v>
      </c>
      <c r="I22" s="17">
        <v>0</v>
      </c>
      <c r="J22" s="19"/>
    </row>
    <row r="23" spans="1:10" s="20" customFormat="1" ht="12.75" customHeight="1">
      <c r="A23" s="15" t="s">
        <v>29</v>
      </c>
      <c r="B23" s="16"/>
      <c r="C23" s="17">
        <f t="shared" si="2"/>
        <v>14</v>
      </c>
      <c r="D23" s="17">
        <v>0</v>
      </c>
      <c r="E23" s="17">
        <v>1</v>
      </c>
      <c r="F23" s="17">
        <v>0</v>
      </c>
      <c r="G23" s="17">
        <v>0</v>
      </c>
      <c r="H23" s="17">
        <v>13</v>
      </c>
      <c r="I23" s="17">
        <v>0</v>
      </c>
      <c r="J23" s="19"/>
    </row>
    <row r="24" spans="1:10" s="20" customFormat="1" ht="12.75" customHeight="1">
      <c r="A24" s="15" t="s">
        <v>30</v>
      </c>
      <c r="B24" s="16"/>
      <c r="C24" s="17">
        <f t="shared" si="2"/>
        <v>11</v>
      </c>
      <c r="D24" s="17">
        <v>0</v>
      </c>
      <c r="E24" s="17">
        <v>0</v>
      </c>
      <c r="F24" s="17">
        <v>0</v>
      </c>
      <c r="G24" s="17">
        <v>0</v>
      </c>
      <c r="H24" s="17">
        <v>11</v>
      </c>
      <c r="I24" s="17">
        <v>0</v>
      </c>
      <c r="J24" s="19"/>
    </row>
    <row r="25" spans="1:10" s="20" customFormat="1" ht="12.75" customHeight="1">
      <c r="A25" s="15" t="s">
        <v>31</v>
      </c>
      <c r="B25" s="16"/>
      <c r="C25" s="17">
        <f t="shared" si="2"/>
        <v>23</v>
      </c>
      <c r="D25" s="17">
        <v>0</v>
      </c>
      <c r="E25" s="17">
        <v>0</v>
      </c>
      <c r="F25" s="17">
        <v>0</v>
      </c>
      <c r="G25" s="17">
        <v>0</v>
      </c>
      <c r="H25" s="17">
        <v>23</v>
      </c>
      <c r="I25" s="17">
        <v>0</v>
      </c>
      <c r="J25" s="19"/>
    </row>
    <row r="26" spans="1:10" s="20" customFormat="1" ht="12.75" customHeight="1">
      <c r="A26" s="15" t="s">
        <v>32</v>
      </c>
      <c r="B26" s="16"/>
      <c r="C26" s="17">
        <f t="shared" si="2"/>
        <v>9</v>
      </c>
      <c r="D26" s="17">
        <v>0</v>
      </c>
      <c r="E26" s="17">
        <v>0</v>
      </c>
      <c r="F26" s="17">
        <v>0</v>
      </c>
      <c r="G26" s="17">
        <v>0</v>
      </c>
      <c r="H26" s="17">
        <v>8</v>
      </c>
      <c r="I26" s="17">
        <v>1</v>
      </c>
      <c r="J26" s="19"/>
    </row>
    <row r="27" spans="1:10" s="20" customFormat="1" ht="12.75" customHeight="1">
      <c r="A27" s="15" t="s">
        <v>33</v>
      </c>
      <c r="B27" s="16"/>
      <c r="C27" s="17">
        <v>6</v>
      </c>
      <c r="D27" s="17">
        <v>0</v>
      </c>
      <c r="E27" s="17">
        <v>0</v>
      </c>
      <c r="F27" s="17">
        <v>1</v>
      </c>
      <c r="G27" s="17">
        <v>0</v>
      </c>
      <c r="H27" s="17">
        <v>4</v>
      </c>
      <c r="I27" s="17">
        <v>1</v>
      </c>
      <c r="J27" s="19"/>
    </row>
    <row r="28" spans="1:10" s="20" customFormat="1" ht="12.75" customHeight="1">
      <c r="A28" s="15" t="s">
        <v>34</v>
      </c>
      <c r="B28" s="16"/>
      <c r="C28" s="17">
        <f t="shared" si="2"/>
        <v>5</v>
      </c>
      <c r="D28" s="17">
        <v>0</v>
      </c>
      <c r="E28" s="17">
        <v>0</v>
      </c>
      <c r="F28" s="17">
        <v>0</v>
      </c>
      <c r="G28" s="17">
        <v>0</v>
      </c>
      <c r="H28" s="17">
        <v>5</v>
      </c>
      <c r="I28" s="17">
        <v>0</v>
      </c>
      <c r="J28" s="19"/>
    </row>
    <row r="29" spans="1:10" s="20" customFormat="1" ht="12.75" customHeight="1">
      <c r="A29" s="15" t="s">
        <v>35</v>
      </c>
      <c r="B29" s="16"/>
      <c r="C29" s="17">
        <f t="shared" si="2"/>
        <v>27</v>
      </c>
      <c r="D29" s="17">
        <v>0</v>
      </c>
      <c r="E29" s="17">
        <v>0</v>
      </c>
      <c r="F29" s="17">
        <v>0</v>
      </c>
      <c r="G29" s="17">
        <v>0</v>
      </c>
      <c r="H29" s="17">
        <v>27</v>
      </c>
      <c r="I29" s="17">
        <v>0</v>
      </c>
      <c r="J29" s="19"/>
    </row>
    <row r="30" spans="1:10" s="20" customFormat="1" ht="12.75" customHeight="1">
      <c r="A30" s="15" t="s">
        <v>36</v>
      </c>
      <c r="B30" s="16"/>
      <c r="C30" s="17">
        <f t="shared" si="2"/>
        <v>8</v>
      </c>
      <c r="D30" s="17">
        <v>0</v>
      </c>
      <c r="E30" s="17">
        <v>1</v>
      </c>
      <c r="F30" s="17">
        <v>0</v>
      </c>
      <c r="G30" s="17">
        <v>1</v>
      </c>
      <c r="H30" s="17">
        <v>6</v>
      </c>
      <c r="I30" s="17">
        <v>0</v>
      </c>
      <c r="J30" s="19"/>
    </row>
    <row r="31" spans="1:10" s="20" customFormat="1" ht="12.75" customHeight="1">
      <c r="A31" s="15" t="s">
        <v>37</v>
      </c>
      <c r="B31" s="16"/>
      <c r="C31" s="17">
        <f t="shared" si="2"/>
        <v>12</v>
      </c>
      <c r="D31" s="17">
        <v>1</v>
      </c>
      <c r="E31" s="17">
        <v>0</v>
      </c>
      <c r="F31" s="17">
        <v>0</v>
      </c>
      <c r="G31" s="17">
        <v>0</v>
      </c>
      <c r="H31" s="17">
        <v>11</v>
      </c>
      <c r="I31" s="17">
        <v>0</v>
      </c>
      <c r="J31" s="19"/>
    </row>
    <row r="32" spans="1:10" s="20" customFormat="1" ht="12.75" customHeight="1">
      <c r="A32" s="15" t="s">
        <v>38</v>
      </c>
      <c r="B32" s="16"/>
      <c r="C32" s="17">
        <f t="shared" si="2"/>
        <v>9</v>
      </c>
      <c r="D32" s="17">
        <v>0</v>
      </c>
      <c r="E32" s="17">
        <v>0</v>
      </c>
      <c r="F32" s="17">
        <v>0</v>
      </c>
      <c r="G32" s="17">
        <v>0</v>
      </c>
      <c r="H32" s="17">
        <v>9</v>
      </c>
      <c r="I32" s="17">
        <v>0</v>
      </c>
      <c r="J32" s="19"/>
    </row>
    <row r="33" spans="1:10" s="20" customFormat="1" ht="12.75" customHeight="1">
      <c r="A33" s="15" t="s">
        <v>39</v>
      </c>
      <c r="B33" s="16"/>
      <c r="C33" s="17">
        <f t="shared" si="2"/>
        <v>11</v>
      </c>
      <c r="D33" s="17">
        <v>0</v>
      </c>
      <c r="E33" s="17">
        <v>0</v>
      </c>
      <c r="F33" s="17">
        <v>0</v>
      </c>
      <c r="G33" s="17">
        <v>0</v>
      </c>
      <c r="H33" s="17">
        <v>11</v>
      </c>
      <c r="I33" s="17">
        <v>0</v>
      </c>
      <c r="J33" s="19"/>
    </row>
    <row r="34" spans="1:10" s="42" customFormat="1" ht="12.75" customHeight="1">
      <c r="A34" s="38" t="s">
        <v>69</v>
      </c>
      <c r="B34" s="39"/>
      <c r="C34" s="40">
        <f>SUM(C35:C62)</f>
        <v>87</v>
      </c>
      <c r="D34" s="40">
        <f>SUM(D35:D62)</f>
        <v>3</v>
      </c>
      <c r="E34" s="40">
        <f t="shared" ref="E34:I34" si="3">SUM(E35:E62)</f>
        <v>2</v>
      </c>
      <c r="F34" s="40">
        <f t="shared" si="3"/>
        <v>10</v>
      </c>
      <c r="G34" s="40">
        <f t="shared" si="3"/>
        <v>1</v>
      </c>
      <c r="H34" s="40">
        <f t="shared" si="3"/>
        <v>70</v>
      </c>
      <c r="I34" s="40">
        <f t="shared" si="3"/>
        <v>1</v>
      </c>
      <c r="J34" s="41"/>
    </row>
    <row r="35" spans="1:10" s="20" customFormat="1" ht="12.75" customHeight="1">
      <c r="A35" s="15" t="s">
        <v>40</v>
      </c>
      <c r="B35" s="16"/>
      <c r="C35" s="17">
        <f t="shared" si="2"/>
        <v>5</v>
      </c>
      <c r="D35" s="17">
        <v>1</v>
      </c>
      <c r="E35" s="17">
        <v>0</v>
      </c>
      <c r="F35" s="17">
        <v>0</v>
      </c>
      <c r="G35" s="17">
        <v>0</v>
      </c>
      <c r="H35" s="17">
        <v>4</v>
      </c>
      <c r="I35" s="17">
        <v>0</v>
      </c>
      <c r="J35" s="19"/>
    </row>
    <row r="36" spans="1:10" s="20" customFormat="1" ht="12.75" customHeight="1">
      <c r="A36" s="15" t="s">
        <v>41</v>
      </c>
      <c r="B36" s="16"/>
      <c r="C36" s="17">
        <f t="shared" si="2"/>
        <v>5</v>
      </c>
      <c r="D36" s="17">
        <v>0</v>
      </c>
      <c r="E36" s="17">
        <v>0</v>
      </c>
      <c r="F36" s="17">
        <v>0</v>
      </c>
      <c r="G36" s="17">
        <v>1</v>
      </c>
      <c r="H36" s="17">
        <v>4</v>
      </c>
      <c r="I36" s="17">
        <v>0</v>
      </c>
      <c r="J36" s="19"/>
    </row>
    <row r="37" spans="1:10" s="20" customFormat="1" ht="12.75" customHeight="1">
      <c r="A37" s="15" t="s">
        <v>42</v>
      </c>
      <c r="B37" s="16"/>
      <c r="C37" s="17">
        <f t="shared" si="2"/>
        <v>4</v>
      </c>
      <c r="D37" s="17">
        <v>0</v>
      </c>
      <c r="E37" s="17">
        <v>0</v>
      </c>
      <c r="F37" s="17">
        <v>0</v>
      </c>
      <c r="G37" s="17">
        <v>0</v>
      </c>
      <c r="H37" s="17">
        <v>4</v>
      </c>
      <c r="I37" s="17">
        <v>0</v>
      </c>
      <c r="J37" s="19"/>
    </row>
    <row r="38" spans="1:10" s="20" customFormat="1" ht="12.75" customHeight="1">
      <c r="A38" s="15" t="s">
        <v>43</v>
      </c>
      <c r="B38" s="16"/>
      <c r="C38" s="17">
        <f t="shared" si="2"/>
        <v>6</v>
      </c>
      <c r="D38" s="17">
        <v>0</v>
      </c>
      <c r="E38" s="17">
        <v>2</v>
      </c>
      <c r="F38" s="17">
        <v>0</v>
      </c>
      <c r="G38" s="17">
        <v>0</v>
      </c>
      <c r="H38" s="17">
        <v>4</v>
      </c>
      <c r="I38" s="17">
        <v>0</v>
      </c>
      <c r="J38" s="19"/>
    </row>
    <row r="39" spans="1:10" s="20" customFormat="1" ht="12.75" customHeight="1">
      <c r="A39" s="15" t="s">
        <v>44</v>
      </c>
      <c r="B39" s="16"/>
      <c r="C39" s="17">
        <f t="shared" si="2"/>
        <v>6</v>
      </c>
      <c r="D39" s="17">
        <v>0</v>
      </c>
      <c r="E39" s="17">
        <v>0</v>
      </c>
      <c r="F39" s="17">
        <v>0</v>
      </c>
      <c r="G39" s="17">
        <v>0</v>
      </c>
      <c r="H39" s="17">
        <v>6</v>
      </c>
      <c r="I39" s="17">
        <v>0</v>
      </c>
      <c r="J39" s="19"/>
    </row>
    <row r="40" spans="1:10" s="20" customFormat="1" ht="12.75" customHeight="1">
      <c r="A40" s="15" t="s">
        <v>45</v>
      </c>
      <c r="B40" s="16"/>
      <c r="C40" s="17">
        <f t="shared" si="2"/>
        <v>3</v>
      </c>
      <c r="D40" s="17">
        <v>0</v>
      </c>
      <c r="E40" s="17">
        <v>0</v>
      </c>
      <c r="F40" s="17">
        <v>0</v>
      </c>
      <c r="G40" s="17">
        <v>0</v>
      </c>
      <c r="H40" s="17">
        <v>3</v>
      </c>
      <c r="I40" s="17">
        <v>0</v>
      </c>
      <c r="J40" s="19"/>
    </row>
    <row r="41" spans="1:10" s="20" customFormat="1" ht="12.75" customHeight="1">
      <c r="A41" s="15" t="s">
        <v>46</v>
      </c>
      <c r="B41" s="16"/>
      <c r="C41" s="17">
        <f t="shared" si="2"/>
        <v>1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  <c r="I41" s="17">
        <v>0</v>
      </c>
      <c r="J41" s="19"/>
    </row>
    <row r="42" spans="1:10" s="20" customFormat="1" ht="12.75" customHeight="1">
      <c r="A42" s="15" t="s">
        <v>47</v>
      </c>
      <c r="B42" s="16"/>
      <c r="C42" s="17">
        <f t="shared" si="2"/>
        <v>3</v>
      </c>
      <c r="D42" s="17">
        <v>0</v>
      </c>
      <c r="E42" s="17">
        <v>0</v>
      </c>
      <c r="F42" s="17">
        <v>1</v>
      </c>
      <c r="G42" s="17">
        <v>0</v>
      </c>
      <c r="H42" s="17">
        <v>2</v>
      </c>
      <c r="I42" s="17">
        <v>0</v>
      </c>
      <c r="J42" s="19"/>
    </row>
    <row r="43" spans="1:10" s="20" customFormat="1" ht="12.75" customHeight="1">
      <c r="A43" s="15" t="s">
        <v>48</v>
      </c>
      <c r="B43" s="16"/>
      <c r="C43" s="17">
        <f t="shared" si="2"/>
        <v>4</v>
      </c>
      <c r="D43" s="17">
        <v>0</v>
      </c>
      <c r="E43" s="17">
        <v>0</v>
      </c>
      <c r="F43" s="17">
        <v>0</v>
      </c>
      <c r="G43" s="17">
        <v>0</v>
      </c>
      <c r="H43" s="17">
        <v>4</v>
      </c>
      <c r="I43" s="17">
        <v>0</v>
      </c>
      <c r="J43" s="19"/>
    </row>
    <row r="44" spans="1:10" s="20" customFormat="1" ht="12.75" customHeight="1">
      <c r="A44" s="15" t="s">
        <v>49</v>
      </c>
      <c r="B44" s="16"/>
      <c r="C44" s="17">
        <f t="shared" si="2"/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9"/>
    </row>
    <row r="45" spans="1:10" s="20" customFormat="1" ht="12.75" customHeight="1">
      <c r="A45" s="15" t="s">
        <v>50</v>
      </c>
      <c r="B45" s="16"/>
      <c r="C45" s="17">
        <f t="shared" si="2"/>
        <v>1</v>
      </c>
      <c r="D45" s="17">
        <v>0</v>
      </c>
      <c r="E45" s="17">
        <v>0</v>
      </c>
      <c r="F45" s="17">
        <v>0</v>
      </c>
      <c r="G45" s="17">
        <v>0</v>
      </c>
      <c r="H45" s="17">
        <v>1</v>
      </c>
      <c r="I45" s="17">
        <v>0</v>
      </c>
      <c r="J45" s="19"/>
    </row>
    <row r="46" spans="1:10" s="20" customFormat="1" ht="12.75" customHeight="1">
      <c r="A46" s="15" t="s">
        <v>51</v>
      </c>
      <c r="B46" s="16"/>
      <c r="C46" s="17">
        <f t="shared" si="2"/>
        <v>1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9"/>
    </row>
    <row r="47" spans="1:10" s="20" customFormat="1" ht="12.75" customHeight="1">
      <c r="A47" s="15" t="s">
        <v>52</v>
      </c>
      <c r="B47" s="16"/>
      <c r="C47" s="17">
        <f t="shared" si="2"/>
        <v>1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9"/>
    </row>
    <row r="48" spans="1:10" s="20" customFormat="1" ht="12.75" customHeight="1">
      <c r="A48" s="15" t="s">
        <v>53</v>
      </c>
      <c r="B48" s="16"/>
      <c r="C48" s="17">
        <f t="shared" si="2"/>
        <v>2</v>
      </c>
      <c r="D48" s="17">
        <v>1</v>
      </c>
      <c r="E48" s="17">
        <v>0</v>
      </c>
      <c r="F48" s="17">
        <v>0</v>
      </c>
      <c r="G48" s="17">
        <v>0</v>
      </c>
      <c r="H48" s="17">
        <v>1</v>
      </c>
      <c r="I48" s="17">
        <v>0</v>
      </c>
      <c r="J48" s="19"/>
    </row>
    <row r="49" spans="1:10" s="20" customFormat="1" ht="12.75" customHeight="1">
      <c r="A49" s="15" t="s">
        <v>54</v>
      </c>
      <c r="B49" s="16"/>
      <c r="C49" s="17">
        <f t="shared" si="2"/>
        <v>4</v>
      </c>
      <c r="D49" s="17">
        <v>1</v>
      </c>
      <c r="E49" s="17">
        <v>0</v>
      </c>
      <c r="F49" s="17">
        <v>0</v>
      </c>
      <c r="G49" s="17">
        <v>0</v>
      </c>
      <c r="H49" s="17">
        <v>3</v>
      </c>
      <c r="I49" s="17">
        <v>0</v>
      </c>
      <c r="J49" s="19"/>
    </row>
    <row r="50" spans="1:10" s="20" customFormat="1" ht="12.75" customHeight="1">
      <c r="A50" s="15" t="s">
        <v>55</v>
      </c>
      <c r="B50" s="16"/>
      <c r="C50" s="17">
        <f t="shared" si="2"/>
        <v>5</v>
      </c>
      <c r="D50" s="17">
        <v>0</v>
      </c>
      <c r="E50" s="17">
        <v>0</v>
      </c>
      <c r="F50" s="17">
        <v>0</v>
      </c>
      <c r="G50" s="17">
        <v>0</v>
      </c>
      <c r="H50" s="17">
        <v>5</v>
      </c>
      <c r="I50" s="17">
        <v>0</v>
      </c>
      <c r="J50" s="19"/>
    </row>
    <row r="51" spans="1:10" s="20" customFormat="1" ht="12.75" customHeight="1">
      <c r="A51" s="15" t="s">
        <v>56</v>
      </c>
      <c r="B51" s="16"/>
      <c r="C51" s="17">
        <f t="shared" si="2"/>
        <v>12</v>
      </c>
      <c r="D51" s="17">
        <v>0</v>
      </c>
      <c r="E51" s="17">
        <v>0</v>
      </c>
      <c r="F51" s="17">
        <v>0</v>
      </c>
      <c r="G51" s="17">
        <v>0</v>
      </c>
      <c r="H51" s="17">
        <v>12</v>
      </c>
      <c r="I51" s="17">
        <v>0</v>
      </c>
      <c r="J51" s="19"/>
    </row>
    <row r="52" spans="1:10" s="20" customFormat="1" ht="12.75" customHeight="1">
      <c r="A52" s="15" t="s">
        <v>57</v>
      </c>
      <c r="B52" s="16"/>
      <c r="C52" s="17">
        <f t="shared" si="2"/>
        <v>2</v>
      </c>
      <c r="D52" s="17">
        <v>0</v>
      </c>
      <c r="E52" s="17">
        <v>0</v>
      </c>
      <c r="F52" s="17">
        <v>1</v>
      </c>
      <c r="G52" s="17">
        <v>0</v>
      </c>
      <c r="H52" s="17">
        <v>1</v>
      </c>
      <c r="I52" s="17">
        <v>0</v>
      </c>
      <c r="J52" s="19"/>
    </row>
    <row r="53" spans="1:10" s="20" customFormat="1" ht="12.75" customHeight="1">
      <c r="A53" s="15" t="s">
        <v>58</v>
      </c>
      <c r="B53" s="16"/>
      <c r="C53" s="17">
        <v>8</v>
      </c>
      <c r="D53" s="17">
        <v>0</v>
      </c>
      <c r="E53" s="17">
        <v>0</v>
      </c>
      <c r="F53" s="17">
        <v>1</v>
      </c>
      <c r="G53" s="17">
        <v>0</v>
      </c>
      <c r="H53" s="17">
        <v>6</v>
      </c>
      <c r="I53" s="17">
        <v>1</v>
      </c>
      <c r="J53" s="19"/>
    </row>
    <row r="54" spans="1:10" s="20" customFormat="1" ht="12.75" customHeight="1">
      <c r="A54" s="15" t="s">
        <v>59</v>
      </c>
      <c r="B54" s="16"/>
      <c r="C54" s="17">
        <f t="shared" si="2"/>
        <v>2</v>
      </c>
      <c r="D54" s="17">
        <v>0</v>
      </c>
      <c r="E54" s="17">
        <v>0</v>
      </c>
      <c r="F54" s="17">
        <v>1</v>
      </c>
      <c r="G54" s="17">
        <v>0</v>
      </c>
      <c r="H54" s="17">
        <v>1</v>
      </c>
      <c r="I54" s="17">
        <v>0</v>
      </c>
      <c r="J54" s="19"/>
    </row>
    <row r="55" spans="1:10" s="20" customFormat="1" ht="12.75" customHeight="1">
      <c r="A55" s="15" t="s">
        <v>60</v>
      </c>
      <c r="B55" s="16"/>
      <c r="C55" s="17">
        <f t="shared" si="2"/>
        <v>3</v>
      </c>
      <c r="D55" s="17">
        <v>0</v>
      </c>
      <c r="E55" s="17">
        <v>0</v>
      </c>
      <c r="F55" s="17">
        <v>1</v>
      </c>
      <c r="G55" s="17">
        <v>0</v>
      </c>
      <c r="H55" s="17">
        <v>2</v>
      </c>
      <c r="I55" s="17">
        <v>0</v>
      </c>
      <c r="J55" s="19"/>
    </row>
    <row r="56" spans="1:10" s="20" customFormat="1" ht="12.75" customHeight="1">
      <c r="A56" s="15" t="s">
        <v>61</v>
      </c>
      <c r="B56" s="16"/>
      <c r="C56" s="17">
        <f t="shared" si="2"/>
        <v>2</v>
      </c>
      <c r="D56" s="17">
        <v>0</v>
      </c>
      <c r="E56" s="17">
        <v>0</v>
      </c>
      <c r="F56" s="17">
        <v>0</v>
      </c>
      <c r="G56" s="17">
        <v>0</v>
      </c>
      <c r="H56" s="17">
        <v>2</v>
      </c>
      <c r="I56" s="17">
        <v>0</v>
      </c>
      <c r="J56" s="19"/>
    </row>
    <row r="57" spans="1:10" s="20" customFormat="1" ht="12.75" customHeight="1">
      <c r="A57" s="15" t="s">
        <v>62</v>
      </c>
      <c r="B57" s="16"/>
      <c r="C57" s="17">
        <f t="shared" si="2"/>
        <v>1</v>
      </c>
      <c r="D57" s="17">
        <v>0</v>
      </c>
      <c r="E57" s="17">
        <v>0</v>
      </c>
      <c r="F57" s="17">
        <v>1</v>
      </c>
      <c r="G57" s="17">
        <v>0</v>
      </c>
      <c r="H57" s="17">
        <v>0</v>
      </c>
      <c r="I57" s="17">
        <v>0</v>
      </c>
      <c r="J57" s="19"/>
    </row>
    <row r="58" spans="1:10" s="20" customFormat="1" ht="12.75" customHeight="1">
      <c r="A58" s="15" t="s">
        <v>63</v>
      </c>
      <c r="B58" s="16"/>
      <c r="C58" s="17">
        <f t="shared" si="2"/>
        <v>1</v>
      </c>
      <c r="D58" s="17">
        <v>0</v>
      </c>
      <c r="E58" s="17">
        <v>0</v>
      </c>
      <c r="F58" s="17">
        <v>1</v>
      </c>
      <c r="G58" s="17">
        <v>0</v>
      </c>
      <c r="H58" s="17">
        <v>0</v>
      </c>
      <c r="I58" s="17">
        <v>0</v>
      </c>
      <c r="J58" s="19"/>
    </row>
    <row r="59" spans="1:10" s="20" customFormat="1" ht="12.75" customHeight="1">
      <c r="A59" s="15" t="s">
        <v>64</v>
      </c>
      <c r="B59" s="16"/>
      <c r="C59" s="17">
        <f t="shared" si="2"/>
        <v>2</v>
      </c>
      <c r="D59" s="17">
        <v>0</v>
      </c>
      <c r="E59" s="17">
        <v>0</v>
      </c>
      <c r="F59" s="17">
        <v>0</v>
      </c>
      <c r="G59" s="17">
        <v>0</v>
      </c>
      <c r="H59" s="17">
        <v>2</v>
      </c>
      <c r="I59" s="17">
        <v>0</v>
      </c>
      <c r="J59" s="19"/>
    </row>
    <row r="60" spans="1:10" s="20" customFormat="1" ht="12.75" customHeight="1">
      <c r="A60" s="15" t="s">
        <v>65</v>
      </c>
      <c r="B60" s="16"/>
      <c r="C60" s="17">
        <f t="shared" si="2"/>
        <v>1</v>
      </c>
      <c r="D60" s="17">
        <v>0</v>
      </c>
      <c r="E60" s="17">
        <v>0</v>
      </c>
      <c r="F60" s="17">
        <v>1</v>
      </c>
      <c r="G60" s="17">
        <v>0</v>
      </c>
      <c r="H60" s="17">
        <v>0</v>
      </c>
      <c r="I60" s="17">
        <v>0</v>
      </c>
      <c r="J60" s="19"/>
    </row>
    <row r="61" spans="1:10" s="20" customFormat="1" ht="12.75" customHeight="1">
      <c r="A61" s="21" t="s">
        <v>66</v>
      </c>
      <c r="B61" s="22"/>
      <c r="C61" s="17">
        <f t="shared" si="2"/>
        <v>1</v>
      </c>
      <c r="D61" s="17">
        <v>0</v>
      </c>
      <c r="E61" s="17">
        <v>0</v>
      </c>
      <c r="F61" s="17">
        <v>1</v>
      </c>
      <c r="G61" s="17">
        <v>0</v>
      </c>
      <c r="H61" s="17">
        <v>0</v>
      </c>
      <c r="I61" s="17">
        <v>0</v>
      </c>
      <c r="J61" s="19"/>
    </row>
    <row r="62" spans="1:10" s="20" customFormat="1" ht="12.75" customHeight="1" thickBot="1">
      <c r="A62" s="23" t="s">
        <v>67</v>
      </c>
      <c r="B62" s="24"/>
      <c r="C62" s="17">
        <f t="shared" si="2"/>
        <v>1</v>
      </c>
      <c r="D62" s="25">
        <v>0</v>
      </c>
      <c r="E62" s="25">
        <v>0</v>
      </c>
      <c r="F62" s="25">
        <v>1</v>
      </c>
      <c r="G62" s="25">
        <v>0</v>
      </c>
      <c r="H62" s="25">
        <v>0</v>
      </c>
      <c r="I62" s="25">
        <v>0</v>
      </c>
      <c r="J62" s="19"/>
    </row>
    <row r="63" spans="1:10" s="20" customFormat="1">
      <c r="C63" s="26"/>
      <c r="D63" s="27"/>
      <c r="E63" s="27"/>
      <c r="F63" s="27"/>
      <c r="G63" s="27"/>
      <c r="H63" s="27"/>
      <c r="I63" s="27"/>
    </row>
  </sheetData>
  <mergeCells count="7">
    <mergeCell ref="A1:I1"/>
    <mergeCell ref="H2:I2"/>
    <mergeCell ref="A3:B4"/>
    <mergeCell ref="C3:C4"/>
    <mergeCell ref="D3:D4"/>
    <mergeCell ref="E3:F3"/>
    <mergeCell ref="H3:I3"/>
  </mergeCells>
  <phoneticPr fontId="1"/>
  <pageMargins left="0.47244094488188981" right="0.47244094488188981" top="0.31" bottom="0.19685039370078741" header="0.37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第60表</vt:lpstr>
      <vt:lpstr>第60表!Print_Area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