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統計士長ファイル（30.9.20　20180920のバックアップ）\110_統計書（東京の消防白書統計データを含む）\02 統計書（緑）\平成29年（2018）\ＨＰ掲載用\"/>
    </mc:Choice>
  </mc:AlternateContent>
  <bookViews>
    <workbookView xWindow="0" yWindow="0" windowWidth="23040" windowHeight="8910" tabRatio="874"/>
  </bookViews>
  <sheets>
    <sheet name="第43表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F69" i="4"/>
  <c r="E69" i="4"/>
  <c r="C69" i="4"/>
  <c r="X69" i="4" l="1"/>
  <c r="Y69" i="4"/>
  <c r="Z69" i="4"/>
  <c r="AA69" i="4"/>
  <c r="AB69" i="4"/>
  <c r="L69" i="4"/>
  <c r="M69" i="4"/>
  <c r="N69" i="4"/>
  <c r="O69" i="4"/>
  <c r="P69" i="4"/>
  <c r="Q69" i="4"/>
  <c r="R69" i="4"/>
  <c r="S69" i="4"/>
  <c r="T69" i="4"/>
  <c r="U69" i="4"/>
  <c r="V69" i="4"/>
  <c r="W69" i="4"/>
  <c r="G69" i="4"/>
  <c r="H69" i="4"/>
  <c r="I69" i="4"/>
  <c r="J69" i="4"/>
  <c r="K69" i="4"/>
  <c r="D69" i="4"/>
  <c r="X10" i="4"/>
  <c r="X9" i="4" s="1"/>
  <c r="Y10" i="4"/>
  <c r="Z10" i="4"/>
  <c r="AA10" i="4"/>
  <c r="AB10" i="4"/>
  <c r="AC10" i="4"/>
  <c r="N10" i="4"/>
  <c r="O10" i="4"/>
  <c r="O9" i="4" s="1"/>
  <c r="P10" i="4"/>
  <c r="Q10" i="4"/>
  <c r="R10" i="4"/>
  <c r="S10" i="4"/>
  <c r="T10" i="4"/>
  <c r="U10" i="4"/>
  <c r="V10" i="4"/>
  <c r="W10" i="4"/>
  <c r="E10" i="4"/>
  <c r="E9" i="4" s="1"/>
  <c r="F10" i="4"/>
  <c r="F9" i="4" s="1"/>
  <c r="G10" i="4"/>
  <c r="H10" i="4"/>
  <c r="H9" i="4" s="1"/>
  <c r="I10" i="4"/>
  <c r="I9" i="4" s="1"/>
  <c r="J10" i="4"/>
  <c r="J9" i="4" s="1"/>
  <c r="K10" i="4"/>
  <c r="L10" i="4"/>
  <c r="M10" i="4"/>
  <c r="D10" i="4"/>
  <c r="L9" i="4" l="1"/>
  <c r="U9" i="4"/>
  <c r="AB9" i="4"/>
  <c r="S9" i="4"/>
  <c r="D9" i="4"/>
  <c r="T9" i="4"/>
  <c r="Q9" i="4"/>
  <c r="R9" i="4"/>
  <c r="Y9" i="4"/>
  <c r="Z9" i="4"/>
  <c r="P9" i="4"/>
  <c r="W9" i="4"/>
  <c r="K9" i="4"/>
  <c r="G9" i="4"/>
  <c r="V9" i="4"/>
  <c r="N9" i="4"/>
  <c r="AA9" i="4"/>
  <c r="M9" i="4"/>
  <c r="C9" i="4"/>
</calcChain>
</file>

<file path=xl/sharedStrings.xml><?xml version="1.0" encoding="utf-8"?>
<sst xmlns="http://schemas.openxmlformats.org/spreadsheetml/2006/main" count="1316" uniqueCount="190">
  <si>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</si>
  <si>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</si>
  <si>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</si>
  <si>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</si>
  <si>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</si>
  <si>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</si>
  <si>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</si>
  <si>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</si>
  <si>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</si>
  <si>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</si>
  <si>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</si>
  <si>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</si>
  <si>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</si>
  <si>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</si>
  <si>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</si>
  <si>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</si>
  <si>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</si>
  <si>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</si>
  <si>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</si>
  <si>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</si>
  <si>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</si>
  <si>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</si>
  <si>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</si>
  <si>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</si>
  <si>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</si>
  <si>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</si>
  <si>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</si>
  <si>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</si>
  <si>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</si>
  <si>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</si>
  <si>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</si>
  <si>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</si>
  <si>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</si>
  <si>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</si>
  <si>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</si>
  <si>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</si>
  <si>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</si>
  <si>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</si>
  <si>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</si>
  <si>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</si>
  <si>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</si>
  <si>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</si>
  <si>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</si>
  <si>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</si>
  <si>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</si>
  <si>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</si>
  <si>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</si>
  <si>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</si>
  <si>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</si>
  <si>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</si>
  <si>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</si>
  <si>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</si>
  <si>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</si>
  <si>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</si>
  <si>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</si>
  <si>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</si>
  <si>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</si>
  <si>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</si>
  <si>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</si>
  <si>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</si>
  <si>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</si>
  <si>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</si>
  <si>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</si>
  <si>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</si>
  <si>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</si>
  <si>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</si>
  <si>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</si>
  <si>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</si>
  <si>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</si>
  <si>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</si>
  <si>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</si>
  <si>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</si>
  <si>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</si>
  <si>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</si>
  <si>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</si>
  <si>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</si>
  <si>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</si>
  <si>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</si>
  <si>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</si>
  <si>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</si>
  <si>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</si>
  <si>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</si>
  <si>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</si>
  <si>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</si>
  <si>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</si>
  <si>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</si>
  <si>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</si>
  <si>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</si>
  <si>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</si>
  <si>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</si>
  <si>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</si>
  <si>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-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</si>
  <si>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</si>
  <si>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</si>
  <si>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</si>
  <si>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</si>
  <si>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</si>
  <si>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</si>
  <si>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</si>
  <si>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</si>
  <si>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</si>
  <si>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</si>
  <si>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</si>
  <si>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</si>
  <si>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</si>
  <si>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</si>
  <si>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</si>
  <si>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</si>
  <si>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</si>
  <si>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</si>
  <si>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</si>
  <si>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</si>
  <si>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</si>
  <si>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</si>
  <si>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</si>
  <si>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</si>
  <si>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</si>
  <si>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</si>
  <si>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</si>
  <si>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</si>
  <si>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</si>
  <si>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</si>
  <si>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</si>
  <si>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</si>
  <si>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</si>
  <si>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</si>
  <si>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</si>
  <si>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</si>
  <si>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</si>
  <si>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</si>
  <si>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</si>
  <si>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</si>
  <si>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</si>
  <si>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</si>
  <si>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</si>
  <si>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</si>
  <si>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</si>
  <si>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</si>
  <si>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</si>
  <si>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</si>
  <si>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</si>
  <si>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</si>
  <si>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</si>
  <si>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</si>
  <si>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</si>
  <si>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</si>
  <si>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</si>
  <si>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</si>
  <si>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</si>
  <si>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</si>
  <si>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</si>
  <si>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</si>
  <si>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</si>
  <si>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</si>
  <si>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</si>
  <si>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</si>
  <si>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</si>
  <si>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</si>
  <si>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</si>
  <si>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</si>
  <si>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</si>
  <si>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</si>
  <si>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</si>
  <si>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</si>
  <si>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</si>
  <si>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</si>
  <si>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</si>
  <si>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</si>
  <si>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</si>
  <si>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</si>
  <si>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</si>
  <si>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</si>
  <si>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</si>
  <si>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</si>
  <si>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</si>
  <si>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</si>
  <si>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</si>
  <si>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</si>
  <si>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</si>
  <si>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</si>
  <si>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</si>
  <si>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</si>
  <si>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</si>
  <si>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</si>
  <si>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（平成29年）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</si>
  <si>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</si>
  <si>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</si>
  <si>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</si>
  <si>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</si>
  <si>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受</t>
    <rPh sb="0" eb="1">
      <t>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</si>
</sst>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h]:mm"/>
  </numFmts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6"/>
      <color indexed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5" fillId="0" borderId="0" xfId="1" applyFont="1" applyFill="1" applyBorder="1" applyAlignment="1">
      <alignment horizontal="distributed" wrapText="1"/>
    </xf>
    <xf numFmtId="0" fontId="5" fillId="0" borderId="2" xfId="1" applyFont="1" applyFill="1" applyBorder="1" applyAlignment="1">
      <alignment horizontal="distributed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1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0" fillId="0" borderId="0" xfId="0" applyFont="1" applyFill="1" applyAlignment="1">
      <alignment wrapText="1"/>
    </xf>
    <xf numFmtId="176" fontId="6" fillId="0" borderId="0" xfId="0" applyNumberFormat="1" applyFont="1" applyFill="1" applyBorder="1" applyAlignment="1">
      <alignment horizontal="right" wrapText="1"/>
    </xf>
    <xf numFmtId="176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176" fontId="8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Border="1" applyAlignment="1">
      <alignment wrapText="1"/>
    </xf>
    <xf numFmtId="176" fontId="0" fillId="0" borderId="0" xfId="0" applyNumberFormat="1" applyFill="1" applyAlignment="1">
      <alignment wrapText="1"/>
    </xf>
    <xf numFmtId="0" fontId="3" fillId="0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horizontal="right" wrapText="1"/>
    </xf>
    <xf numFmtId="41" fontId="6" fillId="0" borderId="0" xfId="0" quotePrefix="1" applyNumberFormat="1" applyFont="1" applyFill="1" applyBorder="1" applyAlignment="1">
      <alignment horizontal="right" wrapText="1"/>
    </xf>
    <xf numFmtId="41" fontId="6" fillId="0" borderId="3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distributed" wrapText="1"/>
    </xf>
    <xf numFmtId="41" fontId="12" fillId="0" borderId="3" xfId="0" applyNumberFormat="1" applyFont="1" applyFill="1" applyBorder="1" applyAlignment="1">
      <alignment horizontal="right" wrapText="1"/>
    </xf>
    <xf numFmtId="41" fontId="12" fillId="0" borderId="0" xfId="0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1" fillId="0" borderId="0" xfId="1" applyFont="1" applyFill="1" applyBorder="1" applyAlignment="1">
      <alignment horizontal="distributed" vertical="center" wrapText="1"/>
    </xf>
    <xf numFmtId="176" fontId="12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41" fontId="15" fillId="0" borderId="3" xfId="0" applyNumberFormat="1" applyFont="1" applyFill="1" applyBorder="1" applyAlignment="1">
      <alignment horizontal="right" wrapText="1"/>
    </xf>
    <xf numFmtId="41" fontId="15" fillId="0" borderId="0" xfId="0" applyNumberFormat="1" applyFont="1" applyFill="1" applyBorder="1" applyAlignment="1">
      <alignment horizontal="right" wrapText="1"/>
    </xf>
    <xf numFmtId="41" fontId="15" fillId="0" borderId="0" xfId="0" quotePrefix="1" applyNumberFormat="1" applyFont="1" applyFill="1" applyBorder="1" applyAlignment="1">
      <alignment horizontal="right" wrapText="1"/>
    </xf>
    <xf numFmtId="20" fontId="15" fillId="0" borderId="0" xfId="0" applyNumberFormat="1" applyFont="1" applyFill="1" applyBorder="1" applyAlignment="1">
      <alignment horizontal="right" wrapText="1"/>
    </xf>
    <xf numFmtId="20" fontId="15" fillId="0" borderId="0" xfId="0" quotePrefix="1" applyNumberFormat="1" applyFont="1" applyFill="1" applyBorder="1" applyAlignment="1">
      <alignment horizontal="right" wrapText="1"/>
    </xf>
    <xf numFmtId="41" fontId="15" fillId="0" borderId="0" xfId="0" applyNumberFormat="1" applyFont="1" applyBorder="1" applyAlignment="1">
      <alignment horizontal="right" wrapText="1"/>
    </xf>
    <xf numFmtId="41" fontId="16" fillId="0" borderId="3" xfId="0" applyNumberFormat="1" applyFont="1" applyFill="1" applyBorder="1" applyAlignment="1">
      <alignment horizontal="right" wrapText="1"/>
    </xf>
    <xf numFmtId="41" fontId="16" fillId="0" borderId="0" xfId="0" applyNumberFormat="1" applyFont="1" applyFill="1" applyBorder="1" applyAlignment="1">
      <alignment horizontal="right" wrapText="1"/>
    </xf>
    <xf numFmtId="41" fontId="15" fillId="0" borderId="0" xfId="1" applyNumberFormat="1" applyFont="1" applyFill="1" applyBorder="1" applyAlignment="1">
      <alignment horizontal="right" vertical="center" wrapText="1"/>
    </xf>
    <xf numFmtId="41" fontId="15" fillId="0" borderId="0" xfId="1" quotePrefix="1" applyNumberFormat="1" applyFont="1" applyFill="1" applyBorder="1" applyAlignment="1">
      <alignment horizontal="right" vertical="center" wrapText="1"/>
    </xf>
    <xf numFmtId="41" fontId="15" fillId="0" borderId="5" xfId="0" applyNumberFormat="1" applyFont="1" applyFill="1" applyBorder="1" applyAlignment="1">
      <alignment horizontal="right" wrapText="1"/>
    </xf>
    <xf numFmtId="41" fontId="15" fillId="0" borderId="2" xfId="0" applyNumberFormat="1" applyFont="1" applyFill="1" applyBorder="1" applyAlignment="1">
      <alignment horizontal="right" wrapText="1"/>
    </xf>
    <xf numFmtId="41" fontId="15" fillId="0" borderId="2" xfId="1" applyNumberFormat="1" applyFont="1" applyFill="1" applyBorder="1" applyAlignment="1">
      <alignment horizontal="right" vertical="center" wrapText="1"/>
    </xf>
    <xf numFmtId="41" fontId="15" fillId="0" borderId="2" xfId="0" quotePrefix="1" applyNumberFormat="1" applyFont="1" applyFill="1" applyBorder="1" applyAlignment="1">
      <alignment horizontal="right" wrapText="1"/>
    </xf>
    <xf numFmtId="20" fontId="12" fillId="0" borderId="0" xfId="0" applyNumberFormat="1" applyFont="1" applyFill="1" applyBorder="1" applyAlignment="1">
      <alignment horizontal="right" wrapText="1"/>
    </xf>
    <xf numFmtId="20" fontId="15" fillId="0" borderId="0" xfId="0" applyNumberFormat="1" applyFont="1" applyFill="1" applyBorder="1" applyAlignment="1">
      <alignment vertical="center"/>
    </xf>
    <xf numFmtId="20" fontId="16" fillId="0" borderId="0" xfId="0" applyNumberFormat="1" applyFont="1" applyFill="1" applyBorder="1" applyAlignment="1">
      <alignment horizontal="right" wrapText="1"/>
    </xf>
    <xf numFmtId="20" fontId="15" fillId="0" borderId="2" xfId="0" applyNumberFormat="1" applyFont="1" applyFill="1" applyBorder="1" applyAlignment="1">
      <alignment horizontal="right" wrapText="1"/>
    </xf>
    <xf numFmtId="20" fontId="15" fillId="0" borderId="0" xfId="0" applyNumberFormat="1" applyFont="1" applyFill="1" applyBorder="1" applyAlignment="1">
      <alignment horizontal="right" vertical="center"/>
    </xf>
    <xf numFmtId="20" fontId="15" fillId="0" borderId="0" xfId="0" quotePrefix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20" zoomScaleNormal="120" zoomScaleSheetLayoutView="120" workbookViewId="0">
      <pane xSplit="2" ySplit="9" topLeftCell="C31" activePane="bottomRight" state="frozen"/>
      <selection pane="topRight" activeCell="C1" sqref="C1"/>
      <selection pane="bottomLeft" activeCell="A11" sqref="A11"/>
      <selection pane="bottomRight" activeCell="Q98" sqref="Q98"/>
    </sheetView>
  </sheetViews>
  <sheetFormatPr defaultColWidth="9" defaultRowHeight="13.5" x14ac:dyDescent="0.15"/>
  <cols>
    <col min="1" max="1" width="9" style="11"/>
    <col min="2" max="2" width="0.75" style="14" customWidth="1"/>
    <col min="3" max="3" width="5.625" style="5" customWidth="1"/>
    <col min="4" max="4" width="6.125" style="5" customWidth="1"/>
    <col min="5" max="5" width="9.375" style="17" customWidth="1"/>
    <col min="6" max="6" width="5.625" style="5" customWidth="1"/>
    <col min="7" max="7" width="6.125" style="5" customWidth="1"/>
    <col min="8" max="8" width="9.375" style="18" customWidth="1"/>
    <col min="9" max="9" width="5.625" style="5" customWidth="1"/>
    <col min="10" max="10" width="6.125" style="5" customWidth="1"/>
    <col min="11" max="11" width="9.375" style="18" customWidth="1"/>
    <col min="12" max="12" width="5.625" style="5" customWidth="1"/>
    <col min="13" max="13" width="6.125" style="5" customWidth="1"/>
    <col min="14" max="14" width="9.375" style="18" customWidth="1"/>
    <col min="15" max="15" width="5.625" style="5" customWidth="1"/>
    <col min="16" max="16" width="6.125" style="12" customWidth="1"/>
    <col min="17" max="17" width="9.375" style="21" customWidth="1"/>
    <col min="18" max="18" width="5.625" style="5" customWidth="1"/>
    <col min="19" max="19" width="6.125" style="5" customWidth="1"/>
    <col min="20" max="20" width="9.375" style="18" customWidth="1"/>
    <col min="21" max="24" width="6.125" style="5" customWidth="1"/>
    <col min="25" max="25" width="8.25" style="5" customWidth="1"/>
    <col min="26" max="26" width="7.875" style="5" customWidth="1"/>
    <col min="27" max="28" width="4.25" style="13" customWidth="1"/>
    <col min="29" max="29" width="0.25" style="13" customWidth="1"/>
    <col min="30" max="30" width="2.625" style="46" customWidth="1"/>
    <col min="31" max="16384" width="9" style="5"/>
  </cols>
  <sheetData>
    <row r="1" spans="1:33" ht="20.100000000000001" customHeight="1" x14ac:dyDescent="0.15">
      <c r="A1" s="71" t="s">
        <v>162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 t="s">
        <v>170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3" ht="20.100000000000001" customHeight="1" thickBot="1" x14ac:dyDescent="0.2">
      <c r="A2" s="23"/>
      <c r="B2" s="24"/>
      <c r="C2" s="24"/>
      <c r="D2" s="6"/>
      <c r="E2" s="25"/>
      <c r="F2" s="6"/>
      <c r="G2" s="6"/>
      <c r="H2" s="19"/>
      <c r="I2" s="6"/>
      <c r="J2" s="6"/>
      <c r="K2" s="19"/>
      <c r="L2" s="6"/>
      <c r="M2" s="6"/>
      <c r="N2" s="19"/>
      <c r="O2" s="6"/>
      <c r="P2" s="6"/>
      <c r="Q2" s="19"/>
      <c r="R2" s="6"/>
      <c r="S2" s="6"/>
      <c r="T2" s="19"/>
      <c r="U2" s="6"/>
      <c r="V2" s="6"/>
      <c r="W2" s="6"/>
      <c r="X2" s="6"/>
      <c r="Y2" s="6"/>
      <c r="Z2" s="73" t="s">
        <v>184</v>
      </c>
      <c r="AA2" s="74"/>
      <c r="AB2" s="74"/>
      <c r="AC2" s="74"/>
      <c r="AD2" s="74"/>
    </row>
    <row r="3" spans="1:33" ht="13.5" customHeight="1" x14ac:dyDescent="0.15">
      <c r="A3" s="75" t="s">
        <v>87</v>
      </c>
      <c r="B3" s="22"/>
      <c r="C3" s="77" t="s">
        <v>84</v>
      </c>
      <c r="D3" s="77"/>
      <c r="E3" s="77"/>
      <c r="F3" s="78" t="s">
        <v>78</v>
      </c>
      <c r="G3" s="78"/>
      <c r="H3" s="78"/>
      <c r="I3" s="78" t="s">
        <v>79</v>
      </c>
      <c r="J3" s="78"/>
      <c r="K3" s="78"/>
      <c r="L3" s="78" t="s">
        <v>171</v>
      </c>
      <c r="M3" s="78"/>
      <c r="N3" s="78"/>
      <c r="O3" s="78" t="s">
        <v>80</v>
      </c>
      <c r="P3" s="78"/>
      <c r="Q3" s="78"/>
      <c r="R3" s="78" t="s">
        <v>81</v>
      </c>
      <c r="S3" s="78"/>
      <c r="T3" s="78"/>
      <c r="U3" s="78" t="s">
        <v>83</v>
      </c>
      <c r="V3" s="78"/>
      <c r="W3" s="78"/>
      <c r="X3" s="78"/>
      <c r="Y3" s="78" t="s">
        <v>86</v>
      </c>
      <c r="Z3" s="78"/>
      <c r="AA3" s="79" t="s">
        <v>172</v>
      </c>
      <c r="AB3" s="81" t="s">
        <v>173</v>
      </c>
      <c r="AC3" s="82"/>
      <c r="AD3" s="85"/>
    </row>
    <row r="4" spans="1:33" ht="27" customHeight="1" x14ac:dyDescent="0.15">
      <c r="A4" s="76"/>
      <c r="B4" s="26"/>
      <c r="C4" s="47" t="s">
        <v>90</v>
      </c>
      <c r="D4" s="47" t="s">
        <v>82</v>
      </c>
      <c r="E4" s="48" t="s">
        <v>88</v>
      </c>
      <c r="F4" s="47" t="s">
        <v>90</v>
      </c>
      <c r="G4" s="47" t="s">
        <v>82</v>
      </c>
      <c r="H4" s="48" t="s">
        <v>88</v>
      </c>
      <c r="I4" s="47" t="s">
        <v>90</v>
      </c>
      <c r="J4" s="47" t="s">
        <v>82</v>
      </c>
      <c r="K4" s="48" t="s">
        <v>88</v>
      </c>
      <c r="L4" s="47" t="s">
        <v>90</v>
      </c>
      <c r="M4" s="47" t="s">
        <v>82</v>
      </c>
      <c r="N4" s="48" t="s">
        <v>88</v>
      </c>
      <c r="O4" s="47" t="s">
        <v>90</v>
      </c>
      <c r="P4" s="47" t="s">
        <v>82</v>
      </c>
      <c r="Q4" s="48" t="s">
        <v>88</v>
      </c>
      <c r="R4" s="47" t="s">
        <v>90</v>
      </c>
      <c r="S4" s="47" t="s">
        <v>82</v>
      </c>
      <c r="T4" s="48" t="s">
        <v>88</v>
      </c>
      <c r="U4" s="47" t="s">
        <v>84</v>
      </c>
      <c r="V4" s="47" t="s">
        <v>85</v>
      </c>
      <c r="W4" s="47" t="s">
        <v>174</v>
      </c>
      <c r="X4" s="47" t="s">
        <v>163</v>
      </c>
      <c r="Y4" s="47" t="s">
        <v>175</v>
      </c>
      <c r="Z4" s="47" t="s">
        <v>176</v>
      </c>
      <c r="AA4" s="80"/>
      <c r="AB4" s="83"/>
      <c r="AC4" s="84"/>
      <c r="AD4" s="86"/>
    </row>
    <row r="5" spans="1:33" ht="9" customHeight="1" x14ac:dyDescent="0.15">
      <c r="A5" s="8" t="s">
        <v>177</v>
      </c>
      <c r="B5" s="49"/>
      <c r="C5" s="32">
        <v>557</v>
      </c>
      <c r="D5" s="30">
        <v>3804</v>
      </c>
      <c r="E5" s="16">
        <v>20.830555555555556</v>
      </c>
      <c r="F5" s="30">
        <v>17</v>
      </c>
      <c r="G5" s="30">
        <v>130</v>
      </c>
      <c r="H5" s="16">
        <v>0.67430555555555549</v>
      </c>
      <c r="I5" s="30">
        <v>5</v>
      </c>
      <c r="J5" s="30">
        <v>184</v>
      </c>
      <c r="K5" s="16">
        <v>0.30486111111111114</v>
      </c>
      <c r="L5" s="30">
        <v>98</v>
      </c>
      <c r="M5" s="30">
        <v>568</v>
      </c>
      <c r="N5" s="16">
        <v>5.1409722222222225</v>
      </c>
      <c r="O5" s="30">
        <v>23</v>
      </c>
      <c r="P5" s="30">
        <v>282</v>
      </c>
      <c r="Q5" s="16">
        <v>1.3624999999999998</v>
      </c>
      <c r="R5" s="30">
        <v>414</v>
      </c>
      <c r="S5" s="30">
        <v>2640</v>
      </c>
      <c r="T5" s="16">
        <v>13.347916666666675</v>
      </c>
      <c r="U5" s="30">
        <v>838</v>
      </c>
      <c r="V5" s="30">
        <v>838</v>
      </c>
      <c r="W5" s="30" t="s">
        <v>91</v>
      </c>
      <c r="X5" s="30" t="s">
        <v>91</v>
      </c>
      <c r="Y5" s="30">
        <v>374</v>
      </c>
      <c r="Z5" s="30">
        <v>85</v>
      </c>
      <c r="AA5" s="30">
        <v>5</v>
      </c>
      <c r="AB5" s="30">
        <v>1</v>
      </c>
      <c r="AC5" s="28"/>
      <c r="AD5" s="41">
        <v>25</v>
      </c>
      <c r="AE5" s="7"/>
      <c r="AF5" s="7"/>
      <c r="AG5" s="7"/>
    </row>
    <row r="6" spans="1:33" ht="9" customHeight="1" x14ac:dyDescent="0.15">
      <c r="A6" s="8" t="s">
        <v>178</v>
      </c>
      <c r="B6" s="27"/>
      <c r="C6" s="32">
        <v>215</v>
      </c>
      <c r="D6" s="30">
        <v>1065</v>
      </c>
      <c r="E6" s="16">
        <v>7.3687499999999977</v>
      </c>
      <c r="F6" s="30">
        <v>27</v>
      </c>
      <c r="G6" s="30">
        <v>130</v>
      </c>
      <c r="H6" s="16">
        <v>1.2131944444444445</v>
      </c>
      <c r="I6" s="30">
        <v>1</v>
      </c>
      <c r="J6" s="30">
        <v>4</v>
      </c>
      <c r="K6" s="16">
        <v>2.7777777777777779E-3</v>
      </c>
      <c r="L6" s="30">
        <v>117</v>
      </c>
      <c r="M6" s="30">
        <v>488</v>
      </c>
      <c r="N6" s="16">
        <v>3.7770833333333336</v>
      </c>
      <c r="O6" s="30">
        <v>3</v>
      </c>
      <c r="P6" s="30">
        <v>22</v>
      </c>
      <c r="Q6" s="16">
        <v>0.11805555555555557</v>
      </c>
      <c r="R6" s="30">
        <v>67</v>
      </c>
      <c r="S6" s="30">
        <v>421</v>
      </c>
      <c r="T6" s="16">
        <v>2.2576388888888892</v>
      </c>
      <c r="U6" s="30">
        <v>369</v>
      </c>
      <c r="V6" s="30">
        <v>369</v>
      </c>
      <c r="W6" s="30" t="s">
        <v>91</v>
      </c>
      <c r="X6" s="30" t="s">
        <v>91</v>
      </c>
      <c r="Y6" s="30">
        <v>344</v>
      </c>
      <c r="Z6" s="30">
        <v>55</v>
      </c>
      <c r="AA6" s="30">
        <v>3</v>
      </c>
      <c r="AB6" s="30">
        <v>1</v>
      </c>
      <c r="AC6" s="28"/>
      <c r="AD6" s="42">
        <v>26</v>
      </c>
      <c r="AE6" s="7"/>
      <c r="AF6" s="7"/>
      <c r="AG6" s="7"/>
    </row>
    <row r="7" spans="1:33" s="15" customFormat="1" ht="9" customHeight="1" x14ac:dyDescent="0.15">
      <c r="A7" s="8" t="s">
        <v>179</v>
      </c>
      <c r="B7" s="8"/>
      <c r="C7" s="32">
        <v>59</v>
      </c>
      <c r="D7" s="30">
        <v>579</v>
      </c>
      <c r="E7" s="16">
        <v>3.1354166666666661</v>
      </c>
      <c r="F7" s="30">
        <v>5</v>
      </c>
      <c r="G7" s="30">
        <v>63</v>
      </c>
      <c r="H7" s="16">
        <v>0.30694444444444452</v>
      </c>
      <c r="I7" s="30">
        <v>2</v>
      </c>
      <c r="J7" s="30">
        <v>47</v>
      </c>
      <c r="K7" s="16">
        <v>0.14305555555555555</v>
      </c>
      <c r="L7" s="30">
        <v>19</v>
      </c>
      <c r="M7" s="30">
        <v>117</v>
      </c>
      <c r="N7" s="16">
        <v>0.88194444444444453</v>
      </c>
      <c r="O7" s="30">
        <v>5</v>
      </c>
      <c r="P7" s="30">
        <v>101</v>
      </c>
      <c r="Q7" s="16">
        <v>0.43611111111111112</v>
      </c>
      <c r="R7" s="30">
        <v>28</v>
      </c>
      <c r="S7" s="30">
        <v>251</v>
      </c>
      <c r="T7" s="16">
        <v>1.3673611111111115</v>
      </c>
      <c r="U7" s="30">
        <v>121</v>
      </c>
      <c r="V7" s="30">
        <v>120</v>
      </c>
      <c r="W7" s="30">
        <v>1</v>
      </c>
      <c r="X7" s="30" t="s">
        <v>91</v>
      </c>
      <c r="Y7" s="30">
        <v>129</v>
      </c>
      <c r="Z7" s="30">
        <v>0</v>
      </c>
      <c r="AA7" s="30">
        <v>1</v>
      </c>
      <c r="AB7" s="31">
        <v>2</v>
      </c>
      <c r="AC7" s="3"/>
      <c r="AD7" s="42">
        <v>27</v>
      </c>
    </row>
    <row r="8" spans="1:33" s="15" customFormat="1" ht="9" customHeight="1" x14ac:dyDescent="0.15">
      <c r="A8" s="8" t="s">
        <v>180</v>
      </c>
      <c r="B8" s="8"/>
      <c r="C8" s="32">
        <v>144</v>
      </c>
      <c r="D8" s="30">
        <v>738</v>
      </c>
      <c r="E8" s="16">
        <v>5.8152777777777782</v>
      </c>
      <c r="F8" s="30">
        <v>59</v>
      </c>
      <c r="G8" s="30">
        <v>178</v>
      </c>
      <c r="H8" s="16">
        <v>2.2965277777777779</v>
      </c>
      <c r="I8" s="30">
        <v>10</v>
      </c>
      <c r="J8" s="30">
        <v>156</v>
      </c>
      <c r="K8" s="16">
        <v>0.32222222222222219</v>
      </c>
      <c r="L8" s="30">
        <v>60</v>
      </c>
      <c r="M8" s="30">
        <v>290</v>
      </c>
      <c r="N8" s="16">
        <v>2.6847222222222218</v>
      </c>
      <c r="O8" s="30">
        <v>12</v>
      </c>
      <c r="P8" s="30">
        <v>78</v>
      </c>
      <c r="Q8" s="16">
        <v>0.36249999999999993</v>
      </c>
      <c r="R8" s="30">
        <v>3</v>
      </c>
      <c r="S8" s="30">
        <v>36</v>
      </c>
      <c r="T8" s="16">
        <v>0.14930555555555555</v>
      </c>
      <c r="U8" s="30">
        <v>241</v>
      </c>
      <c r="V8" s="30">
        <v>241</v>
      </c>
      <c r="W8" s="30">
        <v>0</v>
      </c>
      <c r="X8" s="30">
        <v>0</v>
      </c>
      <c r="Y8" s="30">
        <v>942</v>
      </c>
      <c r="Z8" s="30">
        <v>10</v>
      </c>
      <c r="AA8" s="30">
        <v>5</v>
      </c>
      <c r="AB8" s="30">
        <v>6</v>
      </c>
      <c r="AC8" s="3"/>
      <c r="AD8" s="42">
        <v>28</v>
      </c>
    </row>
    <row r="9" spans="1:33" s="9" customFormat="1" ht="9" customHeight="1" x14ac:dyDescent="0.15">
      <c r="A9" s="39" t="s">
        <v>185</v>
      </c>
      <c r="B9" s="39"/>
      <c r="C9" s="35">
        <f t="shared" ref="C9:U9" si="0">C10+C69</f>
        <v>179</v>
      </c>
      <c r="D9" s="36">
        <f t="shared" si="0"/>
        <v>1329</v>
      </c>
      <c r="E9" s="40">
        <f t="shared" si="0"/>
        <v>15.775694444444447</v>
      </c>
      <c r="F9" s="36">
        <f t="shared" si="0"/>
        <v>36</v>
      </c>
      <c r="G9" s="36">
        <f t="shared" si="0"/>
        <v>157</v>
      </c>
      <c r="H9" s="40">
        <f t="shared" si="0"/>
        <v>1.322916666666667</v>
      </c>
      <c r="I9" s="36">
        <f t="shared" si="0"/>
        <v>2</v>
      </c>
      <c r="J9" s="36">
        <f t="shared" si="0"/>
        <v>111</v>
      </c>
      <c r="K9" s="40">
        <f t="shared" si="0"/>
        <v>0.19444444444444445</v>
      </c>
      <c r="L9" s="36">
        <f t="shared" si="0"/>
        <v>73</v>
      </c>
      <c r="M9" s="36">
        <f t="shared" si="0"/>
        <v>422</v>
      </c>
      <c r="N9" s="40">
        <f t="shared" si="0"/>
        <v>3.9972222222222218</v>
      </c>
      <c r="O9" s="36">
        <f t="shared" si="0"/>
        <v>13</v>
      </c>
      <c r="P9" s="36">
        <f t="shared" si="0"/>
        <v>156</v>
      </c>
      <c r="Q9" s="40">
        <f t="shared" si="0"/>
        <v>0.62152777777777768</v>
      </c>
      <c r="R9" s="36">
        <f t="shared" si="0"/>
        <v>55</v>
      </c>
      <c r="S9" s="36">
        <f t="shared" si="0"/>
        <v>483</v>
      </c>
      <c r="T9" s="40">
        <f t="shared" si="0"/>
        <v>9.6041666666666679</v>
      </c>
      <c r="U9" s="36">
        <f t="shared" si="0"/>
        <v>297</v>
      </c>
      <c r="V9" s="36">
        <f t="shared" ref="V9:X9" si="1">V10+V69</f>
        <v>295</v>
      </c>
      <c r="W9" s="36">
        <f t="shared" si="1"/>
        <v>2</v>
      </c>
      <c r="X9" s="36">
        <f t="shared" si="1"/>
        <v>0</v>
      </c>
      <c r="Y9" s="36">
        <f>Y10+Y69</f>
        <v>565</v>
      </c>
      <c r="Z9" s="36">
        <f t="shared" ref="Z9" si="2">Z10+Z69</f>
        <v>85</v>
      </c>
      <c r="AA9" s="36">
        <f t="shared" ref="AA9" si="3">AA10+AA69</f>
        <v>12</v>
      </c>
      <c r="AB9" s="36">
        <f t="shared" ref="AB9" si="4">AB10+AB69</f>
        <v>0</v>
      </c>
      <c r="AC9" s="37"/>
      <c r="AD9" s="43">
        <v>29</v>
      </c>
    </row>
    <row r="10" spans="1:33" s="9" customFormat="1" ht="9" customHeight="1" x14ac:dyDescent="0.15">
      <c r="A10" s="39" t="s">
        <v>181</v>
      </c>
      <c r="B10" s="39"/>
      <c r="C10" s="35">
        <f>SUM(C11:C68)</f>
        <v>64</v>
      </c>
      <c r="D10" s="36">
        <f>SUM(D11:D68)</f>
        <v>732</v>
      </c>
      <c r="E10" s="64">
        <f t="shared" ref="E10:M10" si="5">SUM(E11:E68)</f>
        <v>3.8270833333333343</v>
      </c>
      <c r="F10" s="36">
        <f t="shared" si="5"/>
        <v>2</v>
      </c>
      <c r="G10" s="36">
        <f t="shared" si="5"/>
        <v>19</v>
      </c>
      <c r="H10" s="64">
        <f t="shared" si="5"/>
        <v>0.16458333333333333</v>
      </c>
      <c r="I10" s="36">
        <f t="shared" si="5"/>
        <v>1</v>
      </c>
      <c r="J10" s="36">
        <f t="shared" si="5"/>
        <v>90</v>
      </c>
      <c r="K10" s="64">
        <f t="shared" si="5"/>
        <v>0.15486111111111112</v>
      </c>
      <c r="L10" s="36">
        <f t="shared" si="5"/>
        <v>23</v>
      </c>
      <c r="M10" s="36">
        <f t="shared" si="5"/>
        <v>159</v>
      </c>
      <c r="N10" s="64">
        <f>SUM(N11:N68)</f>
        <v>1.4604166666666665</v>
      </c>
      <c r="O10" s="36">
        <f t="shared" ref="O10" si="6">SUM(O11:O68)</f>
        <v>3</v>
      </c>
      <c r="P10" s="36">
        <f t="shared" ref="P10" si="7">SUM(P11:P68)</f>
        <v>84</v>
      </c>
      <c r="Q10" s="64">
        <f t="shared" ref="Q10" si="8">SUM(Q11:Q68)</f>
        <v>0.31111111111111112</v>
      </c>
      <c r="R10" s="36">
        <f t="shared" ref="R10" si="9">SUM(R11:R68)</f>
        <v>35</v>
      </c>
      <c r="S10" s="36">
        <f t="shared" ref="S10" si="10">SUM(S11:S68)</f>
        <v>380</v>
      </c>
      <c r="T10" s="64">
        <f t="shared" ref="T10" si="11">SUM(T11:T68)</f>
        <v>1.7298611111111115</v>
      </c>
      <c r="U10" s="36">
        <f t="shared" ref="U10" si="12">SUM(U11:U68)</f>
        <v>170</v>
      </c>
      <c r="V10" s="36">
        <f t="shared" ref="V10" si="13">SUM(V11:V68)</f>
        <v>168</v>
      </c>
      <c r="W10" s="36">
        <f t="shared" ref="W10" si="14">SUM(W11:W68)</f>
        <v>2</v>
      </c>
      <c r="X10" s="36">
        <f>SUM(X11:X68)</f>
        <v>0</v>
      </c>
      <c r="Y10" s="36">
        <f t="shared" ref="Y10" si="15">SUM(Y11:Y68)</f>
        <v>70</v>
      </c>
      <c r="Z10" s="36">
        <f t="shared" ref="Z10" si="16">SUM(Z11:Z68)</f>
        <v>0</v>
      </c>
      <c r="AA10" s="36">
        <f t="shared" ref="AA10" si="17">SUM(AA11:AA68)</f>
        <v>9</v>
      </c>
      <c r="AB10" s="36">
        <f t="shared" ref="AB10" si="18">SUM(AB11:AB68)</f>
        <v>0</v>
      </c>
      <c r="AC10" s="36">
        <f t="shared" ref="AC10" si="19">SUM(AC11:AC68)</f>
        <v>0</v>
      </c>
      <c r="AD10" s="43" t="s">
        <v>183</v>
      </c>
    </row>
    <row r="11" spans="1:33" ht="9" customHeight="1" x14ac:dyDescent="0.15">
      <c r="A11" s="1" t="s">
        <v>0</v>
      </c>
      <c r="B11" s="1"/>
      <c r="C11" s="50">
        <v>0</v>
      </c>
      <c r="D11" s="51">
        <v>0</v>
      </c>
      <c r="E11" s="68" t="s">
        <v>186</v>
      </c>
      <c r="F11" s="51" t="s">
        <v>91</v>
      </c>
      <c r="G11" s="51" t="s">
        <v>91</v>
      </c>
      <c r="H11" s="53" t="s">
        <v>91</v>
      </c>
      <c r="I11" s="51" t="s">
        <v>91</v>
      </c>
      <c r="J11" s="51" t="s">
        <v>91</v>
      </c>
      <c r="K11" s="53" t="s">
        <v>91</v>
      </c>
      <c r="L11" s="51" t="s">
        <v>91</v>
      </c>
      <c r="M11" s="51" t="s">
        <v>91</v>
      </c>
      <c r="N11" s="53" t="s">
        <v>91</v>
      </c>
      <c r="O11" s="51" t="s">
        <v>91</v>
      </c>
      <c r="P11" s="51" t="s">
        <v>91</v>
      </c>
      <c r="Q11" s="53" t="s">
        <v>91</v>
      </c>
      <c r="R11" s="51">
        <v>0</v>
      </c>
      <c r="S11" s="51">
        <v>0</v>
      </c>
      <c r="T11" s="53" t="s">
        <v>186</v>
      </c>
      <c r="U11" s="52">
        <v>0</v>
      </c>
      <c r="V11" s="51" t="s">
        <v>91</v>
      </c>
      <c r="W11" s="51" t="s">
        <v>91</v>
      </c>
      <c r="X11" s="51" t="s">
        <v>91</v>
      </c>
      <c r="Y11" s="51" t="s">
        <v>91</v>
      </c>
      <c r="Z11" s="51" t="s">
        <v>91</v>
      </c>
      <c r="AA11" s="51" t="s">
        <v>91</v>
      </c>
      <c r="AB11" s="51" t="s">
        <v>91</v>
      </c>
      <c r="AC11" s="3"/>
      <c r="AD11" s="41" t="s">
        <v>92</v>
      </c>
    </row>
    <row r="12" spans="1:33" ht="9" customHeight="1" x14ac:dyDescent="0.15">
      <c r="A12" s="1" t="s">
        <v>1</v>
      </c>
      <c r="B12" s="1"/>
      <c r="C12" s="50">
        <v>0</v>
      </c>
      <c r="D12" s="51">
        <v>0</v>
      </c>
      <c r="E12" s="68" t="s">
        <v>186</v>
      </c>
      <c r="F12" s="51" t="s">
        <v>91</v>
      </c>
      <c r="G12" s="51" t="s">
        <v>91</v>
      </c>
      <c r="H12" s="53" t="s">
        <v>91</v>
      </c>
      <c r="I12" s="51" t="s">
        <v>91</v>
      </c>
      <c r="J12" s="51" t="s">
        <v>91</v>
      </c>
      <c r="K12" s="53" t="s">
        <v>91</v>
      </c>
      <c r="L12" s="51" t="s">
        <v>91</v>
      </c>
      <c r="M12" s="51" t="s">
        <v>91</v>
      </c>
      <c r="N12" s="53" t="s">
        <v>91</v>
      </c>
      <c r="O12" s="51" t="s">
        <v>91</v>
      </c>
      <c r="P12" s="51" t="s">
        <v>91</v>
      </c>
      <c r="Q12" s="53" t="s">
        <v>91</v>
      </c>
      <c r="R12" s="51">
        <v>0</v>
      </c>
      <c r="S12" s="51">
        <v>0</v>
      </c>
      <c r="T12" s="53" t="s">
        <v>186</v>
      </c>
      <c r="U12" s="52">
        <v>0</v>
      </c>
      <c r="V12" s="51" t="s">
        <v>91</v>
      </c>
      <c r="W12" s="51" t="s">
        <v>91</v>
      </c>
      <c r="X12" s="51" t="s">
        <v>91</v>
      </c>
      <c r="Y12" s="51" t="s">
        <v>91</v>
      </c>
      <c r="Z12" s="51" t="s">
        <v>91</v>
      </c>
      <c r="AA12" s="51" t="s">
        <v>91</v>
      </c>
      <c r="AB12" s="51" t="s">
        <v>91</v>
      </c>
      <c r="AC12" s="3"/>
      <c r="AD12" s="41" t="s">
        <v>93</v>
      </c>
    </row>
    <row r="13" spans="1:33" ht="9" customHeight="1" x14ac:dyDescent="0.15">
      <c r="A13" s="1" t="s">
        <v>2</v>
      </c>
      <c r="B13" s="1"/>
      <c r="C13" s="50">
        <v>0</v>
      </c>
      <c r="D13" s="51">
        <v>0</v>
      </c>
      <c r="E13" s="68" t="s">
        <v>186</v>
      </c>
      <c r="F13" s="51" t="s">
        <v>91</v>
      </c>
      <c r="G13" s="51" t="s">
        <v>91</v>
      </c>
      <c r="H13" s="53" t="s">
        <v>91</v>
      </c>
      <c r="I13" s="51" t="s">
        <v>91</v>
      </c>
      <c r="J13" s="51" t="s">
        <v>91</v>
      </c>
      <c r="K13" s="53" t="s">
        <v>91</v>
      </c>
      <c r="L13" s="51" t="s">
        <v>91</v>
      </c>
      <c r="M13" s="51" t="s">
        <v>91</v>
      </c>
      <c r="N13" s="53" t="s">
        <v>91</v>
      </c>
      <c r="O13" s="51" t="s">
        <v>91</v>
      </c>
      <c r="P13" s="51" t="s">
        <v>91</v>
      </c>
      <c r="Q13" s="53" t="s">
        <v>91</v>
      </c>
      <c r="R13" s="51">
        <v>0</v>
      </c>
      <c r="S13" s="51">
        <v>0</v>
      </c>
      <c r="T13" s="53" t="s">
        <v>186</v>
      </c>
      <c r="U13" s="52">
        <v>0</v>
      </c>
      <c r="V13" s="52" t="s">
        <v>91</v>
      </c>
      <c r="W13" s="51" t="s">
        <v>91</v>
      </c>
      <c r="X13" s="51" t="s">
        <v>91</v>
      </c>
      <c r="Y13" s="51" t="s">
        <v>91</v>
      </c>
      <c r="Z13" s="51" t="s">
        <v>91</v>
      </c>
      <c r="AA13" s="51" t="s">
        <v>91</v>
      </c>
      <c r="AB13" s="51" t="s">
        <v>91</v>
      </c>
      <c r="AC13" s="3"/>
      <c r="AD13" s="41" t="s">
        <v>94</v>
      </c>
    </row>
    <row r="14" spans="1:33" ht="9" customHeight="1" x14ac:dyDescent="0.15">
      <c r="A14" s="1" t="s">
        <v>3</v>
      </c>
      <c r="B14" s="1"/>
      <c r="C14" s="50">
        <v>0</v>
      </c>
      <c r="D14" s="51">
        <v>0</v>
      </c>
      <c r="E14" s="68" t="s">
        <v>186</v>
      </c>
      <c r="F14" s="51" t="s">
        <v>91</v>
      </c>
      <c r="G14" s="51" t="s">
        <v>91</v>
      </c>
      <c r="H14" s="53" t="s">
        <v>91</v>
      </c>
      <c r="I14" s="51" t="s">
        <v>91</v>
      </c>
      <c r="J14" s="51" t="s">
        <v>91</v>
      </c>
      <c r="K14" s="53" t="s">
        <v>91</v>
      </c>
      <c r="L14" s="51" t="s">
        <v>91</v>
      </c>
      <c r="M14" s="51" t="s">
        <v>91</v>
      </c>
      <c r="N14" s="53" t="s">
        <v>91</v>
      </c>
      <c r="O14" s="51" t="s">
        <v>91</v>
      </c>
      <c r="P14" s="51" t="s">
        <v>91</v>
      </c>
      <c r="Q14" s="54" t="s">
        <v>91</v>
      </c>
      <c r="R14" s="51">
        <v>0</v>
      </c>
      <c r="S14" s="51">
        <v>0</v>
      </c>
      <c r="T14" s="54" t="s">
        <v>186</v>
      </c>
      <c r="U14" s="52">
        <v>1</v>
      </c>
      <c r="V14" s="52">
        <v>1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3"/>
      <c r="AD14" s="41" t="s">
        <v>95</v>
      </c>
    </row>
    <row r="15" spans="1:33" ht="9" customHeight="1" x14ac:dyDescent="0.15">
      <c r="A15" s="1" t="s">
        <v>4</v>
      </c>
      <c r="B15" s="1"/>
      <c r="C15" s="50">
        <v>0</v>
      </c>
      <c r="D15" s="51">
        <v>0</v>
      </c>
      <c r="E15" s="68" t="s">
        <v>186</v>
      </c>
      <c r="F15" s="51" t="s">
        <v>91</v>
      </c>
      <c r="G15" s="51" t="s">
        <v>91</v>
      </c>
      <c r="H15" s="53" t="s">
        <v>91</v>
      </c>
      <c r="I15" s="51" t="s">
        <v>91</v>
      </c>
      <c r="J15" s="51" t="s">
        <v>91</v>
      </c>
      <c r="K15" s="53" t="s">
        <v>91</v>
      </c>
      <c r="L15" s="51" t="s">
        <v>91</v>
      </c>
      <c r="M15" s="51" t="s">
        <v>91</v>
      </c>
      <c r="N15" s="54" t="s">
        <v>91</v>
      </c>
      <c r="O15" s="51" t="s">
        <v>91</v>
      </c>
      <c r="P15" s="51" t="s">
        <v>91</v>
      </c>
      <c r="Q15" s="53" t="s">
        <v>91</v>
      </c>
      <c r="R15" s="51">
        <v>0</v>
      </c>
      <c r="S15" s="51">
        <v>0</v>
      </c>
      <c r="T15" s="54" t="s">
        <v>186</v>
      </c>
      <c r="U15" s="52">
        <v>0</v>
      </c>
      <c r="V15" s="52" t="s">
        <v>91</v>
      </c>
      <c r="W15" s="51" t="s">
        <v>91</v>
      </c>
      <c r="X15" s="51" t="s">
        <v>91</v>
      </c>
      <c r="Y15" s="51" t="s">
        <v>91</v>
      </c>
      <c r="Z15" s="51" t="s">
        <v>91</v>
      </c>
      <c r="AA15" s="51" t="s">
        <v>91</v>
      </c>
      <c r="AB15" s="51" t="s">
        <v>91</v>
      </c>
      <c r="AC15" s="3"/>
      <c r="AD15" s="41" t="s">
        <v>96</v>
      </c>
    </row>
    <row r="16" spans="1:33" ht="9" customHeight="1" x14ac:dyDescent="0.15">
      <c r="A16" s="1" t="s">
        <v>5</v>
      </c>
      <c r="B16" s="1"/>
      <c r="C16" s="50">
        <v>0</v>
      </c>
      <c r="D16" s="51">
        <v>0</v>
      </c>
      <c r="E16" s="68" t="s">
        <v>186</v>
      </c>
      <c r="F16" s="51" t="s">
        <v>91</v>
      </c>
      <c r="G16" s="51" t="s">
        <v>91</v>
      </c>
      <c r="H16" s="53" t="s">
        <v>91</v>
      </c>
      <c r="I16" s="51" t="s">
        <v>91</v>
      </c>
      <c r="J16" s="51" t="s">
        <v>91</v>
      </c>
      <c r="K16" s="53" t="s">
        <v>91</v>
      </c>
      <c r="L16" s="51" t="s">
        <v>91</v>
      </c>
      <c r="M16" s="51" t="s">
        <v>91</v>
      </c>
      <c r="N16" s="53" t="s">
        <v>91</v>
      </c>
      <c r="O16" s="51" t="s">
        <v>91</v>
      </c>
      <c r="P16" s="51" t="s">
        <v>91</v>
      </c>
      <c r="Q16" s="53" t="s">
        <v>91</v>
      </c>
      <c r="R16" s="51">
        <v>0</v>
      </c>
      <c r="S16" s="51">
        <v>0</v>
      </c>
      <c r="T16" s="54" t="s">
        <v>186</v>
      </c>
      <c r="U16" s="52">
        <v>0</v>
      </c>
      <c r="V16" s="52" t="s">
        <v>91</v>
      </c>
      <c r="W16" s="51" t="s">
        <v>91</v>
      </c>
      <c r="X16" s="51" t="s">
        <v>91</v>
      </c>
      <c r="Y16" s="51" t="s">
        <v>91</v>
      </c>
      <c r="Z16" s="51" t="s">
        <v>91</v>
      </c>
      <c r="AA16" s="51" t="s">
        <v>91</v>
      </c>
      <c r="AB16" s="51" t="s">
        <v>91</v>
      </c>
      <c r="AC16" s="3"/>
      <c r="AD16" s="41" t="s">
        <v>97</v>
      </c>
    </row>
    <row r="17" spans="1:30" ht="9" customHeight="1" x14ac:dyDescent="0.15">
      <c r="A17" s="1" t="s">
        <v>89</v>
      </c>
      <c r="B17" s="1"/>
      <c r="C17" s="50">
        <v>0</v>
      </c>
      <c r="D17" s="51">
        <v>0</v>
      </c>
      <c r="E17" s="68" t="s">
        <v>186</v>
      </c>
      <c r="F17" s="51" t="s">
        <v>91</v>
      </c>
      <c r="G17" s="51" t="s">
        <v>91</v>
      </c>
      <c r="H17" s="53" t="s">
        <v>91</v>
      </c>
      <c r="I17" s="51" t="s">
        <v>91</v>
      </c>
      <c r="J17" s="51" t="s">
        <v>91</v>
      </c>
      <c r="K17" s="53" t="s">
        <v>91</v>
      </c>
      <c r="L17" s="51" t="s">
        <v>91</v>
      </c>
      <c r="M17" s="51" t="s">
        <v>91</v>
      </c>
      <c r="N17" s="53" t="s">
        <v>91</v>
      </c>
      <c r="O17" s="51" t="s">
        <v>91</v>
      </c>
      <c r="P17" s="51" t="s">
        <v>91</v>
      </c>
      <c r="Q17" s="53" t="s">
        <v>91</v>
      </c>
      <c r="R17" s="51">
        <v>0</v>
      </c>
      <c r="S17" s="51">
        <v>0</v>
      </c>
      <c r="T17" s="53" t="s">
        <v>188</v>
      </c>
      <c r="U17" s="52">
        <v>0</v>
      </c>
      <c r="V17" s="51" t="s">
        <v>91</v>
      </c>
      <c r="W17" s="51" t="s">
        <v>91</v>
      </c>
      <c r="X17" s="51" t="s">
        <v>91</v>
      </c>
      <c r="Y17" s="51" t="s">
        <v>91</v>
      </c>
      <c r="Z17" s="51" t="s">
        <v>91</v>
      </c>
      <c r="AA17" s="51" t="s">
        <v>91</v>
      </c>
      <c r="AB17" s="51" t="s">
        <v>91</v>
      </c>
      <c r="AC17" s="3"/>
      <c r="AD17" s="41" t="s">
        <v>98</v>
      </c>
    </row>
    <row r="18" spans="1:30" ht="9" customHeight="1" x14ac:dyDescent="0.15">
      <c r="A18" s="1" t="s">
        <v>6</v>
      </c>
      <c r="B18" s="1"/>
      <c r="C18" s="50">
        <v>0</v>
      </c>
      <c r="D18" s="51">
        <v>0</v>
      </c>
      <c r="E18" s="68" t="s">
        <v>186</v>
      </c>
      <c r="F18" s="52" t="s">
        <v>91</v>
      </c>
      <c r="G18" s="52" t="s">
        <v>91</v>
      </c>
      <c r="H18" s="53" t="s">
        <v>91</v>
      </c>
      <c r="I18" s="51" t="s">
        <v>91</v>
      </c>
      <c r="J18" s="51" t="s">
        <v>91</v>
      </c>
      <c r="K18" s="53" t="s">
        <v>91</v>
      </c>
      <c r="L18" s="51" t="s">
        <v>91</v>
      </c>
      <c r="M18" s="51" t="s">
        <v>91</v>
      </c>
      <c r="N18" s="53" t="s">
        <v>91</v>
      </c>
      <c r="O18" s="51" t="s">
        <v>91</v>
      </c>
      <c r="P18" s="51" t="s">
        <v>91</v>
      </c>
      <c r="Q18" s="53" t="s">
        <v>91</v>
      </c>
      <c r="R18" s="51">
        <v>0</v>
      </c>
      <c r="S18" s="51">
        <v>0</v>
      </c>
      <c r="T18" s="53" t="s">
        <v>186</v>
      </c>
      <c r="U18" s="52">
        <v>0</v>
      </c>
      <c r="V18" s="51" t="s">
        <v>91</v>
      </c>
      <c r="W18" s="51" t="s">
        <v>91</v>
      </c>
      <c r="X18" s="51" t="s">
        <v>91</v>
      </c>
      <c r="Y18" s="52" t="s">
        <v>91</v>
      </c>
      <c r="Z18" s="52" t="s">
        <v>91</v>
      </c>
      <c r="AA18" s="51" t="s">
        <v>91</v>
      </c>
      <c r="AB18" s="51" t="s">
        <v>91</v>
      </c>
      <c r="AC18" s="3"/>
      <c r="AD18" s="41" t="s">
        <v>99</v>
      </c>
    </row>
    <row r="19" spans="1:30" ht="9" customHeight="1" x14ac:dyDescent="0.15">
      <c r="A19" s="1" t="s">
        <v>7</v>
      </c>
      <c r="B19" s="1"/>
      <c r="C19" s="50">
        <v>0</v>
      </c>
      <c r="D19" s="51">
        <v>0</v>
      </c>
      <c r="E19" s="69" t="s">
        <v>186</v>
      </c>
      <c r="F19" s="51" t="s">
        <v>91</v>
      </c>
      <c r="G19" s="51" t="s">
        <v>91</v>
      </c>
      <c r="H19" s="53" t="s">
        <v>91</v>
      </c>
      <c r="I19" s="51" t="s">
        <v>91</v>
      </c>
      <c r="J19" s="51" t="s">
        <v>91</v>
      </c>
      <c r="K19" s="53" t="s">
        <v>91</v>
      </c>
      <c r="L19" s="51" t="s">
        <v>91</v>
      </c>
      <c r="M19" s="51" t="s">
        <v>91</v>
      </c>
      <c r="N19" s="53" t="s">
        <v>91</v>
      </c>
      <c r="O19" s="51" t="s">
        <v>91</v>
      </c>
      <c r="P19" s="51" t="s">
        <v>91</v>
      </c>
      <c r="Q19" s="53" t="s">
        <v>91</v>
      </c>
      <c r="R19" s="51">
        <v>0</v>
      </c>
      <c r="S19" s="51">
        <v>0</v>
      </c>
      <c r="T19" s="53" t="s">
        <v>186</v>
      </c>
      <c r="U19" s="52">
        <v>0</v>
      </c>
      <c r="V19" s="51" t="s">
        <v>91</v>
      </c>
      <c r="W19" s="51" t="s">
        <v>91</v>
      </c>
      <c r="X19" s="51" t="s">
        <v>91</v>
      </c>
      <c r="Y19" s="51" t="s">
        <v>91</v>
      </c>
      <c r="Z19" s="51" t="s">
        <v>91</v>
      </c>
      <c r="AA19" s="51" t="s">
        <v>91</v>
      </c>
      <c r="AB19" s="51" t="s">
        <v>91</v>
      </c>
      <c r="AC19" s="3"/>
      <c r="AD19" s="41" t="s">
        <v>100</v>
      </c>
    </row>
    <row r="20" spans="1:30" ht="9" customHeight="1" x14ac:dyDescent="0.15">
      <c r="A20" s="1" t="s">
        <v>8</v>
      </c>
      <c r="B20" s="1"/>
      <c r="C20" s="50">
        <v>0</v>
      </c>
      <c r="D20" s="51">
        <v>0</v>
      </c>
      <c r="E20" s="68" t="s">
        <v>186</v>
      </c>
      <c r="F20" s="51" t="s">
        <v>91</v>
      </c>
      <c r="G20" s="51" t="s">
        <v>91</v>
      </c>
      <c r="H20" s="53" t="s">
        <v>91</v>
      </c>
      <c r="I20" s="51" t="s">
        <v>91</v>
      </c>
      <c r="J20" s="51" t="s">
        <v>91</v>
      </c>
      <c r="K20" s="53" t="s">
        <v>91</v>
      </c>
      <c r="L20" s="51" t="s">
        <v>91</v>
      </c>
      <c r="M20" s="51" t="s">
        <v>91</v>
      </c>
      <c r="N20" s="53" t="s">
        <v>91</v>
      </c>
      <c r="O20" s="51" t="s">
        <v>91</v>
      </c>
      <c r="P20" s="51" t="s">
        <v>91</v>
      </c>
      <c r="Q20" s="54" t="s">
        <v>91</v>
      </c>
      <c r="R20" s="51">
        <v>0</v>
      </c>
      <c r="S20" s="51">
        <v>0</v>
      </c>
      <c r="T20" s="54" t="s">
        <v>186</v>
      </c>
      <c r="U20" s="52">
        <v>0</v>
      </c>
      <c r="V20" s="52" t="s">
        <v>91</v>
      </c>
      <c r="W20" s="51" t="s">
        <v>91</v>
      </c>
      <c r="X20" s="51" t="s">
        <v>91</v>
      </c>
      <c r="Y20" s="51" t="s">
        <v>91</v>
      </c>
      <c r="Z20" s="51" t="s">
        <v>91</v>
      </c>
      <c r="AA20" s="51" t="s">
        <v>91</v>
      </c>
      <c r="AB20" s="51" t="s">
        <v>91</v>
      </c>
      <c r="AC20" s="3"/>
      <c r="AD20" s="41" t="s">
        <v>101</v>
      </c>
    </row>
    <row r="21" spans="1:30" ht="9" customHeight="1" x14ac:dyDescent="0.15">
      <c r="A21" s="1" t="s">
        <v>9</v>
      </c>
      <c r="B21" s="1"/>
      <c r="C21" s="50">
        <v>2</v>
      </c>
      <c r="D21" s="51">
        <v>122</v>
      </c>
      <c r="E21" s="65">
        <v>0.53194444444444444</v>
      </c>
      <c r="F21" s="51" t="s">
        <v>91</v>
      </c>
      <c r="G21" s="51" t="s">
        <v>91</v>
      </c>
      <c r="H21" s="53" t="s">
        <v>91</v>
      </c>
      <c r="I21" s="51" t="s">
        <v>91</v>
      </c>
      <c r="J21" s="51" t="s">
        <v>91</v>
      </c>
      <c r="K21" s="53" t="s">
        <v>91</v>
      </c>
      <c r="L21" s="51" t="s">
        <v>91</v>
      </c>
      <c r="M21" s="51" t="s">
        <v>91</v>
      </c>
      <c r="N21" s="53" t="s">
        <v>91</v>
      </c>
      <c r="O21" s="51">
        <v>1</v>
      </c>
      <c r="P21" s="51">
        <v>61</v>
      </c>
      <c r="Q21" s="53">
        <v>0.26597222222222222</v>
      </c>
      <c r="R21" s="51">
        <v>1</v>
      </c>
      <c r="S21" s="51">
        <v>61</v>
      </c>
      <c r="T21" s="53">
        <v>0.26597222222222222</v>
      </c>
      <c r="U21" s="52">
        <v>15</v>
      </c>
      <c r="V21" s="51">
        <v>15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3"/>
      <c r="AD21" s="41" t="s">
        <v>102</v>
      </c>
    </row>
    <row r="22" spans="1:30" ht="9" customHeight="1" x14ac:dyDescent="0.15">
      <c r="A22" s="1" t="s">
        <v>10</v>
      </c>
      <c r="B22" s="1"/>
      <c r="C22" s="50">
        <v>0</v>
      </c>
      <c r="D22" s="51">
        <v>0</v>
      </c>
      <c r="E22" s="68" t="s">
        <v>186</v>
      </c>
      <c r="F22" s="51" t="s">
        <v>91</v>
      </c>
      <c r="G22" s="51" t="s">
        <v>91</v>
      </c>
      <c r="H22" s="53" t="s">
        <v>91</v>
      </c>
      <c r="I22" s="51" t="s">
        <v>91</v>
      </c>
      <c r="J22" s="51" t="s">
        <v>91</v>
      </c>
      <c r="K22" s="53" t="s">
        <v>91</v>
      </c>
      <c r="L22" s="51" t="s">
        <v>91</v>
      </c>
      <c r="M22" s="51" t="s">
        <v>91</v>
      </c>
      <c r="N22" s="53" t="s">
        <v>91</v>
      </c>
      <c r="O22" s="51" t="s">
        <v>91</v>
      </c>
      <c r="P22" s="51" t="s">
        <v>91</v>
      </c>
      <c r="Q22" s="53" t="s">
        <v>91</v>
      </c>
      <c r="R22" s="51">
        <v>0</v>
      </c>
      <c r="S22" s="51">
        <v>0</v>
      </c>
      <c r="T22" s="54" t="s">
        <v>186</v>
      </c>
      <c r="U22" s="52">
        <v>0</v>
      </c>
      <c r="V22" s="52" t="s">
        <v>91</v>
      </c>
      <c r="W22" s="51" t="s">
        <v>91</v>
      </c>
      <c r="X22" s="51" t="s">
        <v>91</v>
      </c>
      <c r="Y22" s="51" t="s">
        <v>91</v>
      </c>
      <c r="Z22" s="51" t="s">
        <v>91</v>
      </c>
      <c r="AA22" s="51" t="s">
        <v>91</v>
      </c>
      <c r="AB22" s="51" t="s">
        <v>91</v>
      </c>
      <c r="AC22" s="3"/>
      <c r="AD22" s="41" t="s">
        <v>103</v>
      </c>
    </row>
    <row r="23" spans="1:30" ht="9" customHeight="1" x14ac:dyDescent="0.15">
      <c r="A23" s="1" t="s">
        <v>11</v>
      </c>
      <c r="B23" s="1"/>
      <c r="C23" s="50">
        <v>0</v>
      </c>
      <c r="D23" s="51">
        <v>0</v>
      </c>
      <c r="E23" s="68" t="s">
        <v>186</v>
      </c>
      <c r="F23" s="51" t="s">
        <v>91</v>
      </c>
      <c r="G23" s="51" t="s">
        <v>91</v>
      </c>
      <c r="H23" s="53" t="s">
        <v>91</v>
      </c>
      <c r="I23" s="51" t="s">
        <v>91</v>
      </c>
      <c r="J23" s="51" t="s">
        <v>91</v>
      </c>
      <c r="K23" s="53" t="s">
        <v>91</v>
      </c>
      <c r="L23" s="51" t="s">
        <v>91</v>
      </c>
      <c r="M23" s="51" t="s">
        <v>91</v>
      </c>
      <c r="N23" s="54" t="s">
        <v>91</v>
      </c>
      <c r="O23" s="51" t="s">
        <v>91</v>
      </c>
      <c r="P23" s="51" t="s">
        <v>91</v>
      </c>
      <c r="Q23" s="53" t="s">
        <v>91</v>
      </c>
      <c r="R23" s="51">
        <v>0</v>
      </c>
      <c r="S23" s="51">
        <v>0</v>
      </c>
      <c r="T23" s="54" t="s">
        <v>186</v>
      </c>
      <c r="U23" s="52">
        <v>5</v>
      </c>
      <c r="V23" s="52">
        <v>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3"/>
      <c r="AD23" s="41" t="s">
        <v>104</v>
      </c>
    </row>
    <row r="24" spans="1:30" ht="9" customHeight="1" x14ac:dyDescent="0.15">
      <c r="A24" s="1" t="s">
        <v>12</v>
      </c>
      <c r="B24" s="1"/>
      <c r="C24" s="50">
        <v>1</v>
      </c>
      <c r="D24" s="51">
        <v>10</v>
      </c>
      <c r="E24" s="65">
        <v>5.9027777777777783E-2</v>
      </c>
      <c r="F24" s="51" t="s">
        <v>91</v>
      </c>
      <c r="G24" s="51" t="s">
        <v>91</v>
      </c>
      <c r="H24" s="53" t="s">
        <v>91</v>
      </c>
      <c r="I24" s="51" t="s">
        <v>91</v>
      </c>
      <c r="J24" s="51" t="s">
        <v>91</v>
      </c>
      <c r="K24" s="53" t="s">
        <v>91</v>
      </c>
      <c r="L24" s="51" t="s">
        <v>91</v>
      </c>
      <c r="M24" s="51" t="s">
        <v>91</v>
      </c>
      <c r="N24" s="53" t="s">
        <v>91</v>
      </c>
      <c r="O24" s="51" t="s">
        <v>91</v>
      </c>
      <c r="P24" s="51" t="s">
        <v>91</v>
      </c>
      <c r="Q24" s="53" t="s">
        <v>91</v>
      </c>
      <c r="R24" s="51">
        <v>1</v>
      </c>
      <c r="S24" s="51">
        <v>10</v>
      </c>
      <c r="T24" s="53">
        <v>5.9027777777777783E-2</v>
      </c>
      <c r="U24" s="52">
        <v>2</v>
      </c>
      <c r="V24" s="51">
        <v>2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3"/>
      <c r="AD24" s="41" t="s">
        <v>103</v>
      </c>
    </row>
    <row r="25" spans="1:30" ht="9" customHeight="1" x14ac:dyDescent="0.15">
      <c r="A25" s="1" t="s">
        <v>13</v>
      </c>
      <c r="B25" s="1"/>
      <c r="C25" s="50">
        <v>2</v>
      </c>
      <c r="D25" s="51">
        <v>8</v>
      </c>
      <c r="E25" s="65">
        <v>0.12430555555555556</v>
      </c>
      <c r="F25" s="51" t="s">
        <v>91</v>
      </c>
      <c r="G25" s="51" t="s">
        <v>91</v>
      </c>
      <c r="H25" s="53" t="s">
        <v>91</v>
      </c>
      <c r="I25" s="51" t="s">
        <v>91</v>
      </c>
      <c r="J25" s="51" t="s">
        <v>91</v>
      </c>
      <c r="K25" s="53" t="s">
        <v>91</v>
      </c>
      <c r="L25" s="51" t="s">
        <v>91</v>
      </c>
      <c r="M25" s="51" t="s">
        <v>91</v>
      </c>
      <c r="N25" s="53" t="s">
        <v>91</v>
      </c>
      <c r="O25" s="51" t="s">
        <v>91</v>
      </c>
      <c r="P25" s="51" t="s">
        <v>91</v>
      </c>
      <c r="Q25" s="53" t="s">
        <v>91</v>
      </c>
      <c r="R25" s="51">
        <v>2</v>
      </c>
      <c r="S25" s="51">
        <v>8</v>
      </c>
      <c r="T25" s="53">
        <v>0.12430555555555556</v>
      </c>
      <c r="U25" s="52">
        <v>2</v>
      </c>
      <c r="V25" s="51">
        <v>2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3"/>
      <c r="AD25" s="41" t="s">
        <v>105</v>
      </c>
    </row>
    <row r="26" spans="1:30" ht="9" customHeight="1" x14ac:dyDescent="0.15">
      <c r="A26" s="1" t="s">
        <v>14</v>
      </c>
      <c r="B26" s="1"/>
      <c r="C26" s="50">
        <v>2</v>
      </c>
      <c r="D26" s="51">
        <v>99</v>
      </c>
      <c r="E26" s="65">
        <v>0.19305555555555556</v>
      </c>
      <c r="F26" s="51" t="s">
        <v>91</v>
      </c>
      <c r="G26" s="51" t="s">
        <v>91</v>
      </c>
      <c r="H26" s="53" t="s">
        <v>91</v>
      </c>
      <c r="I26" s="51">
        <v>1</v>
      </c>
      <c r="J26" s="51">
        <v>90</v>
      </c>
      <c r="K26" s="53">
        <v>0.15486111111111112</v>
      </c>
      <c r="L26" s="51" t="s">
        <v>91</v>
      </c>
      <c r="M26" s="51" t="s">
        <v>91</v>
      </c>
      <c r="N26" s="53" t="s">
        <v>91</v>
      </c>
      <c r="O26" s="51" t="s">
        <v>91</v>
      </c>
      <c r="P26" s="51" t="s">
        <v>91</v>
      </c>
      <c r="Q26" s="53" t="s">
        <v>91</v>
      </c>
      <c r="R26" s="51">
        <v>1</v>
      </c>
      <c r="S26" s="51">
        <v>9</v>
      </c>
      <c r="T26" s="53">
        <v>3.8194444444444441E-2</v>
      </c>
      <c r="U26" s="52">
        <v>23</v>
      </c>
      <c r="V26" s="51">
        <v>21</v>
      </c>
      <c r="W26" s="51">
        <v>2</v>
      </c>
      <c r="X26" s="51">
        <v>0</v>
      </c>
      <c r="Y26" s="51">
        <v>0</v>
      </c>
      <c r="Z26" s="51">
        <v>0</v>
      </c>
      <c r="AA26" s="51">
        <v>9</v>
      </c>
      <c r="AB26" s="51">
        <v>0</v>
      </c>
      <c r="AC26" s="3"/>
      <c r="AD26" s="41" t="s">
        <v>106</v>
      </c>
    </row>
    <row r="27" spans="1:30" ht="9" customHeight="1" x14ac:dyDescent="0.15">
      <c r="A27" s="1" t="s">
        <v>15</v>
      </c>
      <c r="B27" s="1"/>
      <c r="C27" s="50">
        <v>3</v>
      </c>
      <c r="D27" s="51">
        <v>23</v>
      </c>
      <c r="E27" s="65">
        <v>0.28680555555555554</v>
      </c>
      <c r="F27" s="51" t="s">
        <v>91</v>
      </c>
      <c r="G27" s="51" t="s">
        <v>91</v>
      </c>
      <c r="H27" s="53" t="s">
        <v>91</v>
      </c>
      <c r="I27" s="51" t="s">
        <v>91</v>
      </c>
      <c r="J27" s="51" t="s">
        <v>91</v>
      </c>
      <c r="K27" s="53" t="s">
        <v>91</v>
      </c>
      <c r="L27" s="51" t="s">
        <v>91</v>
      </c>
      <c r="M27" s="51" t="s">
        <v>91</v>
      </c>
      <c r="N27" s="53" t="s">
        <v>91</v>
      </c>
      <c r="O27" s="51" t="s">
        <v>91</v>
      </c>
      <c r="P27" s="51" t="s">
        <v>91</v>
      </c>
      <c r="Q27" s="53" t="s">
        <v>91</v>
      </c>
      <c r="R27" s="51">
        <v>3</v>
      </c>
      <c r="S27" s="51">
        <v>23</v>
      </c>
      <c r="T27" s="54">
        <v>0.28680555555555554</v>
      </c>
      <c r="U27" s="52">
        <v>3</v>
      </c>
      <c r="V27" s="52">
        <v>3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3"/>
      <c r="AD27" s="41" t="s">
        <v>107</v>
      </c>
    </row>
    <row r="28" spans="1:30" ht="9" customHeight="1" x14ac:dyDescent="0.15">
      <c r="A28" s="1" t="s">
        <v>16</v>
      </c>
      <c r="B28" s="1"/>
      <c r="C28" s="50">
        <v>2</v>
      </c>
      <c r="D28" s="51">
        <v>8</v>
      </c>
      <c r="E28" s="65">
        <v>0.12847222222222224</v>
      </c>
      <c r="F28" s="51" t="s">
        <v>91</v>
      </c>
      <c r="G28" s="51" t="s">
        <v>91</v>
      </c>
      <c r="H28" s="53" t="s">
        <v>91</v>
      </c>
      <c r="I28" s="51" t="s">
        <v>91</v>
      </c>
      <c r="J28" s="51" t="s">
        <v>91</v>
      </c>
      <c r="K28" s="53" t="s">
        <v>91</v>
      </c>
      <c r="L28" s="51">
        <v>2</v>
      </c>
      <c r="M28" s="51">
        <v>8</v>
      </c>
      <c r="N28" s="53">
        <v>0.12847222222222224</v>
      </c>
      <c r="O28" s="51" t="s">
        <v>91</v>
      </c>
      <c r="P28" s="51" t="s">
        <v>91</v>
      </c>
      <c r="Q28" s="53" t="s">
        <v>91</v>
      </c>
      <c r="R28" s="51">
        <v>0</v>
      </c>
      <c r="S28" s="51">
        <v>0</v>
      </c>
      <c r="T28" s="53" t="s">
        <v>186</v>
      </c>
      <c r="U28" s="52">
        <v>3</v>
      </c>
      <c r="V28" s="51">
        <v>3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3"/>
      <c r="AD28" s="41" t="s">
        <v>108</v>
      </c>
    </row>
    <row r="29" spans="1:30" ht="9" customHeight="1" x14ac:dyDescent="0.15">
      <c r="A29" s="1" t="s">
        <v>17</v>
      </c>
      <c r="B29" s="1"/>
      <c r="C29" s="50">
        <v>5</v>
      </c>
      <c r="D29" s="51">
        <v>42</v>
      </c>
      <c r="E29" s="65">
        <v>0.2472222222222222</v>
      </c>
      <c r="F29" s="51" t="s">
        <v>91</v>
      </c>
      <c r="G29" s="51" t="s">
        <v>91</v>
      </c>
      <c r="H29" s="53" t="s">
        <v>91</v>
      </c>
      <c r="I29" s="51" t="s">
        <v>91</v>
      </c>
      <c r="J29" s="51" t="s">
        <v>91</v>
      </c>
      <c r="K29" s="53" t="s">
        <v>91</v>
      </c>
      <c r="L29" s="51">
        <v>3</v>
      </c>
      <c r="M29" s="51">
        <v>21</v>
      </c>
      <c r="N29" s="53">
        <v>0.19305555555555554</v>
      </c>
      <c r="O29" s="51" t="s">
        <v>91</v>
      </c>
      <c r="P29" s="51" t="s">
        <v>91</v>
      </c>
      <c r="Q29" s="53" t="s">
        <v>91</v>
      </c>
      <c r="R29" s="51">
        <v>2</v>
      </c>
      <c r="S29" s="51">
        <v>21</v>
      </c>
      <c r="T29" s="53">
        <v>5.4166666666666669E-2</v>
      </c>
      <c r="U29" s="52">
        <v>9</v>
      </c>
      <c r="V29" s="51">
        <v>9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3"/>
      <c r="AD29" s="41" t="s">
        <v>109</v>
      </c>
    </row>
    <row r="30" spans="1:30" ht="9" customHeight="1" x14ac:dyDescent="0.15">
      <c r="A30" s="1" t="s">
        <v>18</v>
      </c>
      <c r="B30" s="1"/>
      <c r="C30" s="50">
        <v>3</v>
      </c>
      <c r="D30" s="51">
        <v>19</v>
      </c>
      <c r="E30" s="65">
        <v>0.17847222222222223</v>
      </c>
      <c r="F30" s="51" t="s">
        <v>91</v>
      </c>
      <c r="G30" s="51" t="s">
        <v>91</v>
      </c>
      <c r="H30" s="53" t="s">
        <v>91</v>
      </c>
      <c r="I30" s="51" t="s">
        <v>91</v>
      </c>
      <c r="J30" s="51" t="s">
        <v>91</v>
      </c>
      <c r="K30" s="53" t="s">
        <v>91</v>
      </c>
      <c r="L30" s="51">
        <v>3</v>
      </c>
      <c r="M30" s="51">
        <v>19</v>
      </c>
      <c r="N30" s="53">
        <v>0.17847222222222223</v>
      </c>
      <c r="O30" s="51" t="s">
        <v>91</v>
      </c>
      <c r="P30" s="51" t="s">
        <v>91</v>
      </c>
      <c r="Q30" s="53" t="s">
        <v>91</v>
      </c>
      <c r="R30" s="51">
        <v>0</v>
      </c>
      <c r="S30" s="51">
        <v>0</v>
      </c>
      <c r="T30" s="53" t="s">
        <v>186</v>
      </c>
      <c r="U30" s="52">
        <v>4</v>
      </c>
      <c r="V30" s="51">
        <v>4</v>
      </c>
      <c r="W30" s="51">
        <v>0</v>
      </c>
      <c r="X30" s="51">
        <v>0</v>
      </c>
      <c r="Y30" s="51">
        <v>10</v>
      </c>
      <c r="Z30" s="52">
        <v>0</v>
      </c>
      <c r="AA30" s="51">
        <v>0</v>
      </c>
      <c r="AB30" s="51">
        <v>0</v>
      </c>
      <c r="AC30" s="3"/>
      <c r="AD30" s="41" t="s">
        <v>110</v>
      </c>
    </row>
    <row r="31" spans="1:30" ht="9" customHeight="1" x14ac:dyDescent="0.15">
      <c r="A31" s="1" t="s">
        <v>19</v>
      </c>
      <c r="B31" s="1"/>
      <c r="C31" s="50">
        <v>3</v>
      </c>
      <c r="D31" s="51">
        <v>44</v>
      </c>
      <c r="E31" s="65">
        <v>0.13125000000000001</v>
      </c>
      <c r="F31" s="51" t="s">
        <v>91</v>
      </c>
      <c r="G31" s="51" t="s">
        <v>91</v>
      </c>
      <c r="H31" s="53" t="s">
        <v>91</v>
      </c>
      <c r="I31" s="51" t="s">
        <v>91</v>
      </c>
      <c r="J31" s="51" t="s">
        <v>91</v>
      </c>
      <c r="K31" s="53" t="s">
        <v>91</v>
      </c>
      <c r="L31" s="51" t="s">
        <v>91</v>
      </c>
      <c r="M31" s="51" t="s">
        <v>91</v>
      </c>
      <c r="N31" s="53" t="s">
        <v>91</v>
      </c>
      <c r="O31" s="51" t="s">
        <v>91</v>
      </c>
      <c r="P31" s="51" t="s">
        <v>91</v>
      </c>
      <c r="Q31" s="53" t="s">
        <v>91</v>
      </c>
      <c r="R31" s="51">
        <v>3</v>
      </c>
      <c r="S31" s="51">
        <v>44</v>
      </c>
      <c r="T31" s="53">
        <v>0.13125000000000001</v>
      </c>
      <c r="U31" s="52">
        <v>13</v>
      </c>
      <c r="V31" s="51">
        <v>13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3"/>
      <c r="AD31" s="41" t="s">
        <v>111</v>
      </c>
    </row>
    <row r="32" spans="1:30" ht="9" customHeight="1" x14ac:dyDescent="0.15">
      <c r="A32" s="1" t="s">
        <v>20</v>
      </c>
      <c r="B32" s="1"/>
      <c r="C32" s="50">
        <v>3</v>
      </c>
      <c r="D32" s="51">
        <v>23</v>
      </c>
      <c r="E32" s="65">
        <v>0.14166666666666666</v>
      </c>
      <c r="F32" s="52" t="s">
        <v>91</v>
      </c>
      <c r="G32" s="52" t="s">
        <v>91</v>
      </c>
      <c r="H32" s="53" t="s">
        <v>91</v>
      </c>
      <c r="I32" s="51" t="s">
        <v>91</v>
      </c>
      <c r="J32" s="51" t="s">
        <v>91</v>
      </c>
      <c r="K32" s="53" t="s">
        <v>91</v>
      </c>
      <c r="L32" s="51">
        <v>2</v>
      </c>
      <c r="M32" s="51">
        <v>18</v>
      </c>
      <c r="N32" s="53">
        <v>7.9861111111111105E-2</v>
      </c>
      <c r="O32" s="51" t="s">
        <v>91</v>
      </c>
      <c r="P32" s="51" t="s">
        <v>91</v>
      </c>
      <c r="Q32" s="53" t="s">
        <v>91</v>
      </c>
      <c r="R32" s="51">
        <v>1</v>
      </c>
      <c r="S32" s="51">
        <v>5</v>
      </c>
      <c r="T32" s="53">
        <v>6.1805555555555558E-2</v>
      </c>
      <c r="U32" s="52">
        <v>7</v>
      </c>
      <c r="V32" s="51">
        <v>7</v>
      </c>
      <c r="W32" s="51">
        <v>0</v>
      </c>
      <c r="X32" s="51">
        <v>0</v>
      </c>
      <c r="Y32" s="52">
        <v>10</v>
      </c>
      <c r="Z32" s="51">
        <v>0</v>
      </c>
      <c r="AA32" s="51">
        <v>0</v>
      </c>
      <c r="AB32" s="51">
        <v>0</v>
      </c>
      <c r="AC32" s="3"/>
      <c r="AD32" s="41" t="s">
        <v>112</v>
      </c>
    </row>
    <row r="33" spans="1:30" ht="9" customHeight="1" x14ac:dyDescent="0.15">
      <c r="A33" s="1" t="s">
        <v>21</v>
      </c>
      <c r="B33" s="1"/>
      <c r="C33" s="50">
        <v>0</v>
      </c>
      <c r="D33" s="51">
        <v>0</v>
      </c>
      <c r="E33" s="68" t="s">
        <v>186</v>
      </c>
      <c r="F33" s="51" t="s">
        <v>91</v>
      </c>
      <c r="G33" s="51" t="s">
        <v>91</v>
      </c>
      <c r="H33" s="53" t="s">
        <v>91</v>
      </c>
      <c r="I33" s="51" t="s">
        <v>91</v>
      </c>
      <c r="J33" s="51" t="s">
        <v>91</v>
      </c>
      <c r="K33" s="53" t="s">
        <v>91</v>
      </c>
      <c r="L33" s="51" t="s">
        <v>91</v>
      </c>
      <c r="M33" s="51" t="s">
        <v>91</v>
      </c>
      <c r="N33" s="53" t="s">
        <v>91</v>
      </c>
      <c r="O33" s="51" t="s">
        <v>91</v>
      </c>
      <c r="P33" s="51" t="s">
        <v>91</v>
      </c>
      <c r="Q33" s="53" t="s">
        <v>91</v>
      </c>
      <c r="R33" s="51">
        <v>0</v>
      </c>
      <c r="S33" s="51">
        <v>0</v>
      </c>
      <c r="T33" s="53" t="s">
        <v>186</v>
      </c>
      <c r="U33" s="52">
        <v>0</v>
      </c>
      <c r="V33" s="51" t="s">
        <v>91</v>
      </c>
      <c r="W33" s="51" t="s">
        <v>91</v>
      </c>
      <c r="X33" s="51" t="s">
        <v>91</v>
      </c>
      <c r="Y33" s="51" t="s">
        <v>91</v>
      </c>
      <c r="Z33" s="51" t="s">
        <v>91</v>
      </c>
      <c r="AA33" s="51" t="s">
        <v>91</v>
      </c>
      <c r="AB33" s="51" t="s">
        <v>91</v>
      </c>
      <c r="AC33" s="3"/>
      <c r="AD33" s="41" t="s">
        <v>113</v>
      </c>
    </row>
    <row r="34" spans="1:30" ht="9" customHeight="1" x14ac:dyDescent="0.15">
      <c r="A34" s="1" t="s">
        <v>22</v>
      </c>
      <c r="B34" s="1"/>
      <c r="C34" s="50">
        <v>0</v>
      </c>
      <c r="D34" s="51">
        <v>0</v>
      </c>
      <c r="E34" s="68" t="s">
        <v>186</v>
      </c>
      <c r="F34" s="52" t="s">
        <v>91</v>
      </c>
      <c r="G34" s="52" t="s">
        <v>91</v>
      </c>
      <c r="H34" s="53" t="s">
        <v>91</v>
      </c>
      <c r="I34" s="51" t="s">
        <v>91</v>
      </c>
      <c r="J34" s="51" t="s">
        <v>91</v>
      </c>
      <c r="K34" s="53" t="s">
        <v>91</v>
      </c>
      <c r="L34" s="51" t="s">
        <v>91</v>
      </c>
      <c r="M34" s="51" t="s">
        <v>91</v>
      </c>
      <c r="N34" s="53" t="s">
        <v>91</v>
      </c>
      <c r="O34" s="51" t="s">
        <v>91</v>
      </c>
      <c r="P34" s="51" t="s">
        <v>91</v>
      </c>
      <c r="Q34" s="53" t="s">
        <v>91</v>
      </c>
      <c r="R34" s="51">
        <v>0</v>
      </c>
      <c r="S34" s="51">
        <v>0</v>
      </c>
      <c r="T34" s="53" t="s">
        <v>186</v>
      </c>
      <c r="U34" s="52">
        <v>0</v>
      </c>
      <c r="V34" s="51" t="s">
        <v>91</v>
      </c>
      <c r="W34" s="51" t="s">
        <v>91</v>
      </c>
      <c r="X34" s="51" t="s">
        <v>91</v>
      </c>
      <c r="Y34" s="51" t="s">
        <v>91</v>
      </c>
      <c r="Z34" s="51" t="s">
        <v>91</v>
      </c>
      <c r="AA34" s="51" t="s">
        <v>91</v>
      </c>
      <c r="AB34" s="51" t="s">
        <v>91</v>
      </c>
      <c r="AC34" s="3"/>
      <c r="AD34" s="41" t="s">
        <v>114</v>
      </c>
    </row>
    <row r="35" spans="1:30" ht="9" customHeight="1" x14ac:dyDescent="0.15">
      <c r="A35" s="1" t="s">
        <v>23</v>
      </c>
      <c r="B35" s="1"/>
      <c r="C35" s="50">
        <v>0</v>
      </c>
      <c r="D35" s="51">
        <v>0</v>
      </c>
      <c r="E35" s="68" t="s">
        <v>186</v>
      </c>
      <c r="F35" s="51" t="s">
        <v>91</v>
      </c>
      <c r="G35" s="51" t="s">
        <v>91</v>
      </c>
      <c r="H35" s="53" t="s">
        <v>91</v>
      </c>
      <c r="I35" s="51" t="s">
        <v>91</v>
      </c>
      <c r="J35" s="51" t="s">
        <v>91</v>
      </c>
      <c r="K35" s="53" t="s">
        <v>91</v>
      </c>
      <c r="L35" s="51" t="s">
        <v>91</v>
      </c>
      <c r="M35" s="51" t="s">
        <v>91</v>
      </c>
      <c r="N35" s="53" t="s">
        <v>91</v>
      </c>
      <c r="O35" s="51" t="s">
        <v>91</v>
      </c>
      <c r="P35" s="51" t="s">
        <v>91</v>
      </c>
      <c r="Q35" s="53" t="s">
        <v>91</v>
      </c>
      <c r="R35" s="51">
        <v>0</v>
      </c>
      <c r="S35" s="51">
        <v>0</v>
      </c>
      <c r="T35" s="53" t="s">
        <v>186</v>
      </c>
      <c r="U35" s="52">
        <v>0</v>
      </c>
      <c r="V35" s="51" t="s">
        <v>91</v>
      </c>
      <c r="W35" s="51" t="s">
        <v>91</v>
      </c>
      <c r="X35" s="51" t="s">
        <v>91</v>
      </c>
      <c r="Y35" s="51" t="s">
        <v>91</v>
      </c>
      <c r="Z35" s="51" t="s">
        <v>91</v>
      </c>
      <c r="AA35" s="51" t="s">
        <v>91</v>
      </c>
      <c r="AB35" s="51" t="s">
        <v>91</v>
      </c>
      <c r="AC35" s="3"/>
      <c r="AD35" s="41" t="s">
        <v>115</v>
      </c>
    </row>
    <row r="36" spans="1:30" ht="9" customHeight="1" x14ac:dyDescent="0.15">
      <c r="A36" s="1" t="s">
        <v>24</v>
      </c>
      <c r="B36" s="1"/>
      <c r="C36" s="50">
        <v>0</v>
      </c>
      <c r="D36" s="51">
        <v>0</v>
      </c>
      <c r="E36" s="68" t="s">
        <v>186</v>
      </c>
      <c r="F36" s="51" t="s">
        <v>91</v>
      </c>
      <c r="G36" s="51" t="s">
        <v>91</v>
      </c>
      <c r="H36" s="53" t="s">
        <v>91</v>
      </c>
      <c r="I36" s="51" t="s">
        <v>91</v>
      </c>
      <c r="J36" s="51" t="s">
        <v>91</v>
      </c>
      <c r="K36" s="53" t="s">
        <v>91</v>
      </c>
      <c r="L36" s="51" t="s">
        <v>91</v>
      </c>
      <c r="M36" s="51" t="s">
        <v>91</v>
      </c>
      <c r="N36" s="53" t="s">
        <v>91</v>
      </c>
      <c r="O36" s="51" t="s">
        <v>91</v>
      </c>
      <c r="P36" s="51" t="s">
        <v>91</v>
      </c>
      <c r="Q36" s="53" t="s">
        <v>91</v>
      </c>
      <c r="R36" s="51">
        <v>0</v>
      </c>
      <c r="S36" s="51">
        <v>0</v>
      </c>
      <c r="T36" s="53" t="s">
        <v>186</v>
      </c>
      <c r="U36" s="52">
        <v>0</v>
      </c>
      <c r="V36" s="51" t="s">
        <v>91</v>
      </c>
      <c r="W36" s="51" t="s">
        <v>91</v>
      </c>
      <c r="X36" s="51" t="s">
        <v>91</v>
      </c>
      <c r="Y36" s="51" t="s">
        <v>91</v>
      </c>
      <c r="Z36" s="51" t="s">
        <v>91</v>
      </c>
      <c r="AA36" s="51" t="s">
        <v>91</v>
      </c>
      <c r="AB36" s="51" t="s">
        <v>91</v>
      </c>
      <c r="AC36" s="3"/>
      <c r="AD36" s="41" t="s">
        <v>116</v>
      </c>
    </row>
    <row r="37" spans="1:30" ht="9" customHeight="1" x14ac:dyDescent="0.15">
      <c r="A37" s="1" t="s">
        <v>25</v>
      </c>
      <c r="B37" s="1"/>
      <c r="C37" s="50">
        <v>2</v>
      </c>
      <c r="D37" s="51">
        <v>26</v>
      </c>
      <c r="E37" s="68">
        <v>9.9999999999999992E-2</v>
      </c>
      <c r="F37" s="51" t="s">
        <v>91</v>
      </c>
      <c r="G37" s="51" t="s">
        <v>91</v>
      </c>
      <c r="H37" s="53" t="s">
        <v>91</v>
      </c>
      <c r="I37" s="51" t="s">
        <v>91</v>
      </c>
      <c r="J37" s="51" t="s">
        <v>91</v>
      </c>
      <c r="K37" s="53" t="s">
        <v>91</v>
      </c>
      <c r="L37" s="51" t="s">
        <v>91</v>
      </c>
      <c r="M37" s="51" t="s">
        <v>91</v>
      </c>
      <c r="N37" s="53" t="s">
        <v>91</v>
      </c>
      <c r="O37" s="51" t="s">
        <v>91</v>
      </c>
      <c r="P37" s="51" t="s">
        <v>91</v>
      </c>
      <c r="Q37" s="53" t="s">
        <v>91</v>
      </c>
      <c r="R37" s="51">
        <v>2</v>
      </c>
      <c r="S37" s="51">
        <v>26</v>
      </c>
      <c r="T37" s="54">
        <v>9.9999999999999992E-2</v>
      </c>
      <c r="U37" s="52">
        <v>3</v>
      </c>
      <c r="V37" s="52">
        <v>3</v>
      </c>
      <c r="W37" s="51">
        <v>0</v>
      </c>
      <c r="X37" s="51">
        <v>0</v>
      </c>
      <c r="Y37" s="52">
        <v>0</v>
      </c>
      <c r="Z37" s="51">
        <v>0</v>
      </c>
      <c r="AA37" s="51">
        <v>0</v>
      </c>
      <c r="AB37" s="51">
        <v>0</v>
      </c>
      <c r="AC37" s="3"/>
      <c r="AD37" s="41" t="s">
        <v>117</v>
      </c>
    </row>
    <row r="38" spans="1:30" ht="9" customHeight="1" x14ac:dyDescent="0.15">
      <c r="A38" s="1" t="s">
        <v>26</v>
      </c>
      <c r="B38" s="1"/>
      <c r="C38" s="50">
        <v>1</v>
      </c>
      <c r="D38" s="51">
        <v>9</v>
      </c>
      <c r="E38" s="68">
        <v>8.3333333333333332E-3</v>
      </c>
      <c r="F38" s="51" t="s">
        <v>91</v>
      </c>
      <c r="G38" s="51" t="s">
        <v>91</v>
      </c>
      <c r="H38" s="53" t="s">
        <v>91</v>
      </c>
      <c r="I38" s="51" t="s">
        <v>91</v>
      </c>
      <c r="J38" s="51" t="s">
        <v>91</v>
      </c>
      <c r="K38" s="53" t="s">
        <v>91</v>
      </c>
      <c r="L38" s="51" t="s">
        <v>91</v>
      </c>
      <c r="M38" s="51" t="s">
        <v>91</v>
      </c>
      <c r="N38" s="53" t="s">
        <v>91</v>
      </c>
      <c r="O38" s="51" t="s">
        <v>91</v>
      </c>
      <c r="P38" s="51" t="s">
        <v>91</v>
      </c>
      <c r="Q38" s="53" t="s">
        <v>91</v>
      </c>
      <c r="R38" s="51">
        <v>1</v>
      </c>
      <c r="S38" s="51">
        <v>9</v>
      </c>
      <c r="T38" s="53">
        <v>8.3333333333333332E-3</v>
      </c>
      <c r="U38" s="52">
        <v>2</v>
      </c>
      <c r="V38" s="51">
        <v>2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3"/>
      <c r="AD38" s="41" t="s">
        <v>118</v>
      </c>
    </row>
    <row r="39" spans="1:30" ht="9" customHeight="1" x14ac:dyDescent="0.15">
      <c r="A39" s="1" t="s">
        <v>27</v>
      </c>
      <c r="B39" s="1"/>
      <c r="C39" s="50">
        <v>5</v>
      </c>
      <c r="D39" s="51">
        <v>36</v>
      </c>
      <c r="E39" s="68">
        <v>0.29583333333333334</v>
      </c>
      <c r="F39" s="51" t="s">
        <v>91</v>
      </c>
      <c r="G39" s="51" t="s">
        <v>91</v>
      </c>
      <c r="H39" s="53" t="s">
        <v>91</v>
      </c>
      <c r="I39" s="51" t="s">
        <v>91</v>
      </c>
      <c r="J39" s="51" t="s">
        <v>91</v>
      </c>
      <c r="K39" s="53" t="s">
        <v>91</v>
      </c>
      <c r="L39" s="51">
        <v>4</v>
      </c>
      <c r="M39" s="51">
        <v>28</v>
      </c>
      <c r="N39" s="53">
        <v>0.26458333333333334</v>
      </c>
      <c r="O39" s="51" t="s">
        <v>91</v>
      </c>
      <c r="P39" s="51" t="s">
        <v>91</v>
      </c>
      <c r="Q39" s="53" t="s">
        <v>91</v>
      </c>
      <c r="R39" s="51">
        <v>1</v>
      </c>
      <c r="S39" s="51">
        <v>8</v>
      </c>
      <c r="T39" s="53">
        <v>3.125E-2</v>
      </c>
      <c r="U39" s="52">
        <v>8</v>
      </c>
      <c r="V39" s="51">
        <v>8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3"/>
      <c r="AD39" s="41" t="s">
        <v>119</v>
      </c>
    </row>
    <row r="40" spans="1:30" ht="9" customHeight="1" x14ac:dyDescent="0.15">
      <c r="A40" s="1" t="s">
        <v>28</v>
      </c>
      <c r="B40" s="1"/>
      <c r="C40" s="50">
        <v>1</v>
      </c>
      <c r="D40" s="51">
        <v>5</v>
      </c>
      <c r="E40" s="68">
        <v>3.8194444444444441E-2</v>
      </c>
      <c r="F40" s="51" t="s">
        <v>91</v>
      </c>
      <c r="G40" s="51" t="s">
        <v>91</v>
      </c>
      <c r="H40" s="53" t="s">
        <v>91</v>
      </c>
      <c r="I40" s="52" t="s">
        <v>91</v>
      </c>
      <c r="J40" s="52" t="s">
        <v>91</v>
      </c>
      <c r="K40" s="53" t="s">
        <v>91</v>
      </c>
      <c r="L40" s="51">
        <v>1</v>
      </c>
      <c r="M40" s="51">
        <v>5</v>
      </c>
      <c r="N40" s="53">
        <v>3.8194444444444441E-2</v>
      </c>
      <c r="O40" s="51" t="s">
        <v>91</v>
      </c>
      <c r="P40" s="51" t="s">
        <v>91</v>
      </c>
      <c r="Q40" s="53" t="s">
        <v>91</v>
      </c>
      <c r="R40" s="51">
        <v>0</v>
      </c>
      <c r="S40" s="51">
        <v>0</v>
      </c>
      <c r="T40" s="53" t="s">
        <v>186</v>
      </c>
      <c r="U40" s="52">
        <v>1</v>
      </c>
      <c r="V40" s="51">
        <v>1</v>
      </c>
      <c r="W40" s="51">
        <v>0</v>
      </c>
      <c r="X40" s="51">
        <v>0</v>
      </c>
      <c r="Y40" s="51">
        <v>0</v>
      </c>
      <c r="Z40" s="51">
        <v>0</v>
      </c>
      <c r="AA40" s="52">
        <v>0</v>
      </c>
      <c r="AB40" s="51">
        <v>0</v>
      </c>
      <c r="AC40" s="3"/>
      <c r="AD40" s="41" t="s">
        <v>120</v>
      </c>
    </row>
    <row r="41" spans="1:30" ht="9" customHeight="1" x14ac:dyDescent="0.15">
      <c r="A41" s="1" t="s">
        <v>29</v>
      </c>
      <c r="B41" s="1"/>
      <c r="C41" s="50">
        <v>1</v>
      </c>
      <c r="D41" s="51">
        <v>5</v>
      </c>
      <c r="E41" s="68">
        <v>3.8194444444444441E-2</v>
      </c>
      <c r="F41" s="51" t="s">
        <v>91</v>
      </c>
      <c r="G41" s="51" t="s">
        <v>91</v>
      </c>
      <c r="H41" s="53" t="s">
        <v>91</v>
      </c>
      <c r="I41" s="51" t="s">
        <v>91</v>
      </c>
      <c r="J41" s="51" t="s">
        <v>91</v>
      </c>
      <c r="K41" s="53" t="s">
        <v>91</v>
      </c>
      <c r="L41" s="51">
        <v>1</v>
      </c>
      <c r="M41" s="51">
        <v>5</v>
      </c>
      <c r="N41" s="53">
        <v>3.8194444444444441E-2</v>
      </c>
      <c r="O41" s="51" t="s">
        <v>91</v>
      </c>
      <c r="P41" s="51" t="s">
        <v>91</v>
      </c>
      <c r="Q41" s="53" t="s">
        <v>91</v>
      </c>
      <c r="R41" s="51">
        <v>0</v>
      </c>
      <c r="S41" s="51">
        <v>0</v>
      </c>
      <c r="T41" s="53" t="s">
        <v>186</v>
      </c>
      <c r="U41" s="52">
        <v>1</v>
      </c>
      <c r="V41" s="51">
        <v>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3"/>
      <c r="AD41" s="41" t="s">
        <v>121</v>
      </c>
    </row>
    <row r="42" spans="1:30" ht="9" customHeight="1" x14ac:dyDescent="0.15">
      <c r="A42" s="1" t="s">
        <v>30</v>
      </c>
      <c r="B42" s="1"/>
      <c r="C42" s="50">
        <v>3</v>
      </c>
      <c r="D42" s="51">
        <v>18</v>
      </c>
      <c r="E42" s="68">
        <v>9.0972222222222218E-2</v>
      </c>
      <c r="F42" s="51" t="s">
        <v>91</v>
      </c>
      <c r="G42" s="51" t="s">
        <v>91</v>
      </c>
      <c r="H42" s="53" t="s">
        <v>91</v>
      </c>
      <c r="I42" s="51" t="s">
        <v>91</v>
      </c>
      <c r="J42" s="51" t="s">
        <v>91</v>
      </c>
      <c r="K42" s="53" t="s">
        <v>91</v>
      </c>
      <c r="L42" s="51">
        <v>1</v>
      </c>
      <c r="M42" s="51">
        <v>4</v>
      </c>
      <c r="N42" s="53">
        <v>4.3055555555555562E-2</v>
      </c>
      <c r="O42" s="51" t="s">
        <v>91</v>
      </c>
      <c r="P42" s="51" t="s">
        <v>91</v>
      </c>
      <c r="Q42" s="53" t="s">
        <v>91</v>
      </c>
      <c r="R42" s="51">
        <v>2</v>
      </c>
      <c r="S42" s="51">
        <v>14</v>
      </c>
      <c r="T42" s="53">
        <v>3.5416666666666666E-2</v>
      </c>
      <c r="U42" s="52">
        <v>4</v>
      </c>
      <c r="V42" s="51">
        <v>4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3"/>
      <c r="AD42" s="41" t="s">
        <v>122</v>
      </c>
    </row>
    <row r="43" spans="1:30" ht="9" customHeight="1" x14ac:dyDescent="0.15">
      <c r="A43" s="1" t="s">
        <v>31</v>
      </c>
      <c r="B43" s="1"/>
      <c r="C43" s="50">
        <v>1</v>
      </c>
      <c r="D43" s="51">
        <v>11</v>
      </c>
      <c r="E43" s="68">
        <v>0.13402777777777777</v>
      </c>
      <c r="F43" s="52" t="s">
        <v>91</v>
      </c>
      <c r="G43" s="52" t="s">
        <v>91</v>
      </c>
      <c r="H43" s="54" t="s">
        <v>91</v>
      </c>
      <c r="I43" s="51" t="s">
        <v>91</v>
      </c>
      <c r="J43" s="51" t="s">
        <v>91</v>
      </c>
      <c r="K43" s="53" t="s">
        <v>91</v>
      </c>
      <c r="L43" s="51">
        <v>1</v>
      </c>
      <c r="M43" s="51">
        <v>11</v>
      </c>
      <c r="N43" s="53">
        <v>0.13402777777777777</v>
      </c>
      <c r="O43" s="51" t="s">
        <v>91</v>
      </c>
      <c r="P43" s="51" t="s">
        <v>91</v>
      </c>
      <c r="Q43" s="53" t="s">
        <v>91</v>
      </c>
      <c r="R43" s="51">
        <v>0</v>
      </c>
      <c r="S43" s="51">
        <v>0</v>
      </c>
      <c r="T43" s="54" t="s">
        <v>186</v>
      </c>
      <c r="U43" s="52">
        <v>1</v>
      </c>
      <c r="V43" s="52">
        <v>1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3"/>
      <c r="AD43" s="41" t="s">
        <v>123</v>
      </c>
    </row>
    <row r="44" spans="1:30" ht="9" customHeight="1" x14ac:dyDescent="0.15">
      <c r="A44" s="1" t="s">
        <v>32</v>
      </c>
      <c r="B44" s="1"/>
      <c r="C44" s="50">
        <v>2</v>
      </c>
      <c r="D44" s="51">
        <v>28</v>
      </c>
      <c r="E44" s="68">
        <v>0.17013888888888887</v>
      </c>
      <c r="F44" s="51">
        <v>1</v>
      </c>
      <c r="G44" s="51">
        <v>11</v>
      </c>
      <c r="H44" s="53">
        <v>0.13402777777777777</v>
      </c>
      <c r="I44" s="51" t="s">
        <v>91</v>
      </c>
      <c r="J44" s="51" t="s">
        <v>91</v>
      </c>
      <c r="K44" s="53" t="s">
        <v>91</v>
      </c>
      <c r="L44" s="51" t="s">
        <v>91</v>
      </c>
      <c r="M44" s="51" t="s">
        <v>91</v>
      </c>
      <c r="N44" s="53" t="s">
        <v>91</v>
      </c>
      <c r="O44" s="51" t="s">
        <v>91</v>
      </c>
      <c r="P44" s="51" t="s">
        <v>91</v>
      </c>
      <c r="Q44" s="53" t="s">
        <v>91</v>
      </c>
      <c r="R44" s="51">
        <v>1</v>
      </c>
      <c r="S44" s="51">
        <v>17</v>
      </c>
      <c r="T44" s="54">
        <v>6.7361111111111108E-2</v>
      </c>
      <c r="U44" s="52">
        <v>5</v>
      </c>
      <c r="V44" s="52">
        <v>5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3"/>
      <c r="AD44" s="41" t="s">
        <v>124</v>
      </c>
    </row>
    <row r="45" spans="1:30" ht="9" customHeight="1" x14ac:dyDescent="0.15">
      <c r="A45" s="1" t="s">
        <v>33</v>
      </c>
      <c r="B45" s="1"/>
      <c r="C45" s="50">
        <v>0</v>
      </c>
      <c r="D45" s="51">
        <v>0</v>
      </c>
      <c r="E45" s="68" t="s">
        <v>186</v>
      </c>
      <c r="F45" s="51" t="s">
        <v>91</v>
      </c>
      <c r="G45" s="55" t="s">
        <v>91</v>
      </c>
      <c r="H45" s="53" t="s">
        <v>91</v>
      </c>
      <c r="I45" s="51" t="s">
        <v>91</v>
      </c>
      <c r="J45" s="51" t="s">
        <v>91</v>
      </c>
      <c r="K45" s="53" t="s">
        <v>91</v>
      </c>
      <c r="L45" s="51" t="s">
        <v>91</v>
      </c>
      <c r="M45" s="51" t="s">
        <v>91</v>
      </c>
      <c r="N45" s="53" t="s">
        <v>91</v>
      </c>
      <c r="O45" s="51" t="s">
        <v>91</v>
      </c>
      <c r="P45" s="51" t="s">
        <v>91</v>
      </c>
      <c r="Q45" s="53" t="s">
        <v>91</v>
      </c>
      <c r="R45" s="51">
        <v>0</v>
      </c>
      <c r="S45" s="51">
        <v>0</v>
      </c>
      <c r="T45" s="53" t="s">
        <v>186</v>
      </c>
      <c r="U45" s="52">
        <v>0</v>
      </c>
      <c r="V45" s="51" t="s">
        <v>91</v>
      </c>
      <c r="W45" s="51" t="s">
        <v>91</v>
      </c>
      <c r="X45" s="51" t="s">
        <v>91</v>
      </c>
      <c r="Y45" s="52" t="s">
        <v>91</v>
      </c>
      <c r="Z45" s="51" t="s">
        <v>91</v>
      </c>
      <c r="AA45" s="51" t="s">
        <v>91</v>
      </c>
      <c r="AB45" s="51" t="s">
        <v>91</v>
      </c>
      <c r="AC45" s="3"/>
      <c r="AD45" s="41" t="s">
        <v>100</v>
      </c>
    </row>
    <row r="46" spans="1:30" ht="9" customHeight="1" x14ac:dyDescent="0.15">
      <c r="A46" s="1" t="s">
        <v>34</v>
      </c>
      <c r="B46" s="1"/>
      <c r="C46" s="50">
        <v>0</v>
      </c>
      <c r="D46" s="51">
        <v>0</v>
      </c>
      <c r="E46" s="68" t="s">
        <v>186</v>
      </c>
      <c r="F46" s="51" t="s">
        <v>91</v>
      </c>
      <c r="G46" s="51" t="s">
        <v>91</v>
      </c>
      <c r="H46" s="53" t="s">
        <v>91</v>
      </c>
      <c r="I46" s="51" t="s">
        <v>91</v>
      </c>
      <c r="J46" s="51" t="s">
        <v>91</v>
      </c>
      <c r="K46" s="53" t="s">
        <v>91</v>
      </c>
      <c r="L46" s="51" t="s">
        <v>91</v>
      </c>
      <c r="M46" s="51" t="s">
        <v>91</v>
      </c>
      <c r="N46" s="53" t="s">
        <v>91</v>
      </c>
      <c r="O46" s="51" t="s">
        <v>91</v>
      </c>
      <c r="P46" s="51" t="s">
        <v>91</v>
      </c>
      <c r="Q46" s="53" t="s">
        <v>91</v>
      </c>
      <c r="R46" s="51">
        <v>0</v>
      </c>
      <c r="S46" s="51">
        <v>0</v>
      </c>
      <c r="T46" s="53" t="s">
        <v>186</v>
      </c>
      <c r="U46" s="52">
        <v>0</v>
      </c>
      <c r="V46" s="51" t="s">
        <v>91</v>
      </c>
      <c r="W46" s="51" t="s">
        <v>91</v>
      </c>
      <c r="X46" s="51" t="s">
        <v>91</v>
      </c>
      <c r="Y46" s="51" t="s">
        <v>91</v>
      </c>
      <c r="Z46" s="51" t="s">
        <v>91</v>
      </c>
      <c r="AA46" s="51" t="s">
        <v>91</v>
      </c>
      <c r="AB46" s="51" t="s">
        <v>91</v>
      </c>
      <c r="AC46" s="3"/>
      <c r="AD46" s="41" t="s">
        <v>125</v>
      </c>
    </row>
    <row r="47" spans="1:30" ht="9" customHeight="1" x14ac:dyDescent="0.15">
      <c r="A47" s="1" t="s">
        <v>35</v>
      </c>
      <c r="B47" s="1"/>
      <c r="C47" s="50">
        <v>0</v>
      </c>
      <c r="D47" s="51">
        <v>0</v>
      </c>
      <c r="E47" s="68" t="s">
        <v>186</v>
      </c>
      <c r="F47" s="51" t="s">
        <v>91</v>
      </c>
      <c r="G47" s="51" t="s">
        <v>91</v>
      </c>
      <c r="H47" s="53" t="s">
        <v>91</v>
      </c>
      <c r="I47" s="51" t="s">
        <v>91</v>
      </c>
      <c r="J47" s="51" t="s">
        <v>91</v>
      </c>
      <c r="K47" s="53" t="s">
        <v>91</v>
      </c>
      <c r="L47" s="51" t="s">
        <v>91</v>
      </c>
      <c r="M47" s="51" t="s">
        <v>91</v>
      </c>
      <c r="N47" s="53" t="s">
        <v>91</v>
      </c>
      <c r="O47" s="51" t="s">
        <v>91</v>
      </c>
      <c r="P47" s="51" t="s">
        <v>91</v>
      </c>
      <c r="Q47" s="53" t="s">
        <v>91</v>
      </c>
      <c r="R47" s="51">
        <v>0</v>
      </c>
      <c r="S47" s="51">
        <v>0</v>
      </c>
      <c r="T47" s="54" t="s">
        <v>186</v>
      </c>
      <c r="U47" s="52">
        <v>0</v>
      </c>
      <c r="V47" s="52" t="s">
        <v>91</v>
      </c>
      <c r="W47" s="51" t="s">
        <v>91</v>
      </c>
      <c r="X47" s="51" t="s">
        <v>91</v>
      </c>
      <c r="Y47" s="51" t="s">
        <v>91</v>
      </c>
      <c r="Z47" s="51" t="s">
        <v>91</v>
      </c>
      <c r="AA47" s="51" t="s">
        <v>91</v>
      </c>
      <c r="AB47" s="51" t="s">
        <v>91</v>
      </c>
      <c r="AC47" s="3"/>
      <c r="AD47" s="41" t="s">
        <v>126</v>
      </c>
    </row>
    <row r="48" spans="1:30" ht="9" customHeight="1" x14ac:dyDescent="0.15">
      <c r="A48" s="1" t="s">
        <v>36</v>
      </c>
      <c r="B48" s="1"/>
      <c r="C48" s="50">
        <v>1</v>
      </c>
      <c r="D48" s="51">
        <v>6</v>
      </c>
      <c r="E48" s="68">
        <v>9.0277777777777787E-3</v>
      </c>
      <c r="F48" s="51" t="s">
        <v>91</v>
      </c>
      <c r="G48" s="51" t="s">
        <v>91</v>
      </c>
      <c r="H48" s="53" t="s">
        <v>91</v>
      </c>
      <c r="I48" s="51" t="s">
        <v>91</v>
      </c>
      <c r="J48" s="51" t="s">
        <v>91</v>
      </c>
      <c r="K48" s="53" t="s">
        <v>91</v>
      </c>
      <c r="L48" s="51" t="s">
        <v>91</v>
      </c>
      <c r="M48" s="51" t="s">
        <v>91</v>
      </c>
      <c r="N48" s="53" t="s">
        <v>91</v>
      </c>
      <c r="O48" s="51" t="s">
        <v>91</v>
      </c>
      <c r="P48" s="51" t="s">
        <v>91</v>
      </c>
      <c r="Q48" s="53" t="s">
        <v>91</v>
      </c>
      <c r="R48" s="51">
        <v>1</v>
      </c>
      <c r="S48" s="51">
        <v>6</v>
      </c>
      <c r="T48" s="53">
        <v>9.0277777777777787E-3</v>
      </c>
      <c r="U48" s="52">
        <v>1</v>
      </c>
      <c r="V48" s="51">
        <v>1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3"/>
      <c r="AD48" s="41" t="s">
        <v>127</v>
      </c>
    </row>
    <row r="49" spans="1:30" ht="9" customHeight="1" x14ac:dyDescent="0.15">
      <c r="A49" s="1" t="s">
        <v>37</v>
      </c>
      <c r="B49" s="1"/>
      <c r="C49" s="50">
        <v>1</v>
      </c>
      <c r="D49" s="51">
        <v>13</v>
      </c>
      <c r="E49" s="68">
        <v>4.4444444444444446E-2</v>
      </c>
      <c r="F49" s="51" t="s">
        <v>91</v>
      </c>
      <c r="G49" s="51" t="s">
        <v>91</v>
      </c>
      <c r="H49" s="53" t="s">
        <v>91</v>
      </c>
      <c r="I49" s="51" t="s">
        <v>91</v>
      </c>
      <c r="J49" s="51" t="s">
        <v>91</v>
      </c>
      <c r="K49" s="53" t="s">
        <v>91</v>
      </c>
      <c r="L49" s="51" t="s">
        <v>91</v>
      </c>
      <c r="M49" s="51" t="s">
        <v>91</v>
      </c>
      <c r="N49" s="53" t="s">
        <v>91</v>
      </c>
      <c r="O49" s="51" t="s">
        <v>91</v>
      </c>
      <c r="P49" s="51" t="s">
        <v>91</v>
      </c>
      <c r="Q49" s="53" t="s">
        <v>91</v>
      </c>
      <c r="R49" s="51">
        <v>1</v>
      </c>
      <c r="S49" s="51">
        <v>13</v>
      </c>
      <c r="T49" s="53">
        <v>4.4444444444444446E-2</v>
      </c>
      <c r="U49" s="52">
        <v>4</v>
      </c>
      <c r="V49" s="51">
        <v>4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3"/>
      <c r="AD49" s="41" t="s">
        <v>128</v>
      </c>
    </row>
    <row r="50" spans="1:30" ht="9" customHeight="1" x14ac:dyDescent="0.15">
      <c r="A50" s="1" t="s">
        <v>38</v>
      </c>
      <c r="B50" s="1"/>
      <c r="C50" s="50">
        <v>0</v>
      </c>
      <c r="D50" s="51">
        <v>0</v>
      </c>
      <c r="E50" s="68" t="s">
        <v>187</v>
      </c>
      <c r="F50" s="51" t="s">
        <v>91</v>
      </c>
      <c r="G50" s="51" t="s">
        <v>91</v>
      </c>
      <c r="H50" s="53" t="s">
        <v>91</v>
      </c>
      <c r="I50" s="51" t="s">
        <v>91</v>
      </c>
      <c r="J50" s="51" t="s">
        <v>91</v>
      </c>
      <c r="K50" s="53" t="s">
        <v>91</v>
      </c>
      <c r="L50" s="51" t="s">
        <v>91</v>
      </c>
      <c r="M50" s="51" t="s">
        <v>91</v>
      </c>
      <c r="N50" s="53" t="s">
        <v>91</v>
      </c>
      <c r="O50" s="51" t="s">
        <v>91</v>
      </c>
      <c r="P50" s="51" t="s">
        <v>91</v>
      </c>
      <c r="Q50" s="53" t="s">
        <v>91</v>
      </c>
      <c r="R50" s="51">
        <v>0</v>
      </c>
      <c r="S50" s="51">
        <v>0</v>
      </c>
      <c r="T50" s="54" t="s">
        <v>186</v>
      </c>
      <c r="U50" s="52">
        <v>0</v>
      </c>
      <c r="V50" s="52" t="s">
        <v>91</v>
      </c>
      <c r="W50" s="51" t="s">
        <v>91</v>
      </c>
      <c r="X50" s="51" t="s">
        <v>91</v>
      </c>
      <c r="Y50" s="51" t="s">
        <v>91</v>
      </c>
      <c r="Z50" s="51" t="s">
        <v>91</v>
      </c>
      <c r="AA50" s="51" t="s">
        <v>91</v>
      </c>
      <c r="AB50" s="51" t="s">
        <v>91</v>
      </c>
      <c r="AC50" s="3"/>
      <c r="AD50" s="41" t="s">
        <v>129</v>
      </c>
    </row>
    <row r="51" spans="1:30" ht="9" customHeight="1" x14ac:dyDescent="0.15">
      <c r="A51" s="1" t="s">
        <v>39</v>
      </c>
      <c r="B51" s="1"/>
      <c r="C51" s="50">
        <v>3</v>
      </c>
      <c r="D51" s="51">
        <v>24</v>
      </c>
      <c r="E51" s="68">
        <v>8.4027777777777785E-2</v>
      </c>
      <c r="F51" s="51">
        <v>1</v>
      </c>
      <c r="G51" s="51">
        <v>8</v>
      </c>
      <c r="H51" s="53">
        <v>3.0555555555555555E-2</v>
      </c>
      <c r="I51" s="51" t="s">
        <v>91</v>
      </c>
      <c r="J51" s="51" t="s">
        <v>91</v>
      </c>
      <c r="K51" s="53" t="s">
        <v>91</v>
      </c>
      <c r="L51" s="51">
        <v>1</v>
      </c>
      <c r="M51" s="51">
        <v>6</v>
      </c>
      <c r="N51" s="53">
        <v>2.7777777777777779E-3</v>
      </c>
      <c r="O51" s="51">
        <v>1</v>
      </c>
      <c r="P51" s="51">
        <v>10</v>
      </c>
      <c r="Q51" s="53">
        <v>2.5694444444444447E-2</v>
      </c>
      <c r="R51" s="51">
        <v>0</v>
      </c>
      <c r="S51" s="51">
        <v>0</v>
      </c>
      <c r="T51" s="53" t="s">
        <v>186</v>
      </c>
      <c r="U51" s="52">
        <v>6</v>
      </c>
      <c r="V51" s="51">
        <v>6</v>
      </c>
      <c r="W51" s="51">
        <v>0</v>
      </c>
      <c r="X51" s="51">
        <v>0</v>
      </c>
      <c r="Y51" s="51">
        <v>50</v>
      </c>
      <c r="Z51" s="51">
        <v>0</v>
      </c>
      <c r="AA51" s="51">
        <v>0</v>
      </c>
      <c r="AB51" s="51">
        <v>0</v>
      </c>
      <c r="AC51" s="3"/>
      <c r="AD51" s="41" t="s">
        <v>130</v>
      </c>
    </row>
    <row r="52" spans="1:30" ht="9" customHeight="1" x14ac:dyDescent="0.15">
      <c r="A52" s="1" t="s">
        <v>40</v>
      </c>
      <c r="B52" s="1"/>
      <c r="C52" s="50">
        <v>1</v>
      </c>
      <c r="D52" s="51">
        <v>13</v>
      </c>
      <c r="E52" s="68">
        <v>1.9444444444444445E-2</v>
      </c>
      <c r="F52" s="52" t="s">
        <v>91</v>
      </c>
      <c r="G52" s="52" t="s">
        <v>91</v>
      </c>
      <c r="H52" s="53" t="s">
        <v>91</v>
      </c>
      <c r="I52" s="51" t="s">
        <v>91</v>
      </c>
      <c r="J52" s="51" t="s">
        <v>91</v>
      </c>
      <c r="K52" s="53" t="s">
        <v>91</v>
      </c>
      <c r="L52" s="51" t="s">
        <v>91</v>
      </c>
      <c r="M52" s="51" t="s">
        <v>91</v>
      </c>
      <c r="N52" s="53" t="s">
        <v>91</v>
      </c>
      <c r="O52" s="51">
        <v>1</v>
      </c>
      <c r="P52" s="51">
        <v>13</v>
      </c>
      <c r="Q52" s="53">
        <v>1.9444444444444445E-2</v>
      </c>
      <c r="R52" s="51">
        <v>0</v>
      </c>
      <c r="S52" s="51">
        <v>0</v>
      </c>
      <c r="T52" s="53" t="s">
        <v>186</v>
      </c>
      <c r="U52" s="52">
        <v>5</v>
      </c>
      <c r="V52" s="51">
        <v>5</v>
      </c>
      <c r="W52" s="51">
        <v>0</v>
      </c>
      <c r="X52" s="51">
        <v>0</v>
      </c>
      <c r="Y52" s="52">
        <v>0</v>
      </c>
      <c r="Z52" s="51">
        <v>0</v>
      </c>
      <c r="AA52" s="51">
        <v>0</v>
      </c>
      <c r="AB52" s="51">
        <v>0</v>
      </c>
      <c r="AC52" s="3"/>
      <c r="AD52" s="41" t="s">
        <v>131</v>
      </c>
    </row>
    <row r="53" spans="1:30" ht="9" customHeight="1" x14ac:dyDescent="0.15">
      <c r="A53" s="1" t="s">
        <v>41</v>
      </c>
      <c r="B53" s="1"/>
      <c r="C53" s="50">
        <v>0</v>
      </c>
      <c r="D53" s="51">
        <v>0</v>
      </c>
      <c r="E53" s="68" t="s">
        <v>186</v>
      </c>
      <c r="F53" s="51" t="s">
        <v>91</v>
      </c>
      <c r="G53" s="51" t="s">
        <v>91</v>
      </c>
      <c r="H53" s="53" t="s">
        <v>91</v>
      </c>
      <c r="I53" s="51" t="s">
        <v>91</v>
      </c>
      <c r="J53" s="51" t="s">
        <v>91</v>
      </c>
      <c r="K53" s="53" t="s">
        <v>91</v>
      </c>
      <c r="L53" s="51" t="s">
        <v>91</v>
      </c>
      <c r="M53" s="51" t="s">
        <v>91</v>
      </c>
      <c r="N53" s="53" t="s">
        <v>91</v>
      </c>
      <c r="O53" s="51" t="s">
        <v>91</v>
      </c>
      <c r="P53" s="51" t="s">
        <v>91</v>
      </c>
      <c r="Q53" s="53" t="s">
        <v>91</v>
      </c>
      <c r="R53" s="51">
        <v>0</v>
      </c>
      <c r="S53" s="51">
        <v>0</v>
      </c>
      <c r="T53" s="53" t="s">
        <v>186</v>
      </c>
      <c r="U53" s="52">
        <v>0</v>
      </c>
      <c r="V53" s="51" t="s">
        <v>91</v>
      </c>
      <c r="W53" s="51" t="s">
        <v>91</v>
      </c>
      <c r="X53" s="51" t="s">
        <v>91</v>
      </c>
      <c r="Y53" s="51" t="s">
        <v>91</v>
      </c>
      <c r="Z53" s="51" t="s">
        <v>91</v>
      </c>
      <c r="AA53" s="51" t="s">
        <v>91</v>
      </c>
      <c r="AB53" s="51" t="s">
        <v>91</v>
      </c>
      <c r="AC53" s="3"/>
      <c r="AD53" s="41" t="s">
        <v>132</v>
      </c>
    </row>
    <row r="54" spans="1:30" ht="9" customHeight="1" x14ac:dyDescent="0.15">
      <c r="A54" s="1" t="s">
        <v>42</v>
      </c>
      <c r="B54" s="1"/>
      <c r="C54" s="50">
        <v>1</v>
      </c>
      <c r="D54" s="51">
        <v>9</v>
      </c>
      <c r="E54" s="68">
        <v>3.2638888888888891E-2</v>
      </c>
      <c r="F54" s="51" t="s">
        <v>91</v>
      </c>
      <c r="G54" s="51" t="s">
        <v>91</v>
      </c>
      <c r="H54" s="53" t="s">
        <v>91</v>
      </c>
      <c r="I54" s="51" t="s">
        <v>91</v>
      </c>
      <c r="J54" s="51" t="s">
        <v>91</v>
      </c>
      <c r="K54" s="53" t="s">
        <v>91</v>
      </c>
      <c r="L54" s="51" t="s">
        <v>91</v>
      </c>
      <c r="M54" s="51" t="s">
        <v>91</v>
      </c>
      <c r="N54" s="53" t="s">
        <v>91</v>
      </c>
      <c r="O54" s="51" t="s">
        <v>91</v>
      </c>
      <c r="P54" s="51" t="s">
        <v>91</v>
      </c>
      <c r="Q54" s="53" t="s">
        <v>91</v>
      </c>
      <c r="R54" s="51">
        <v>1</v>
      </c>
      <c r="S54" s="51">
        <v>9</v>
      </c>
      <c r="T54" s="53">
        <v>3.2638888888888891E-2</v>
      </c>
      <c r="U54" s="52">
        <v>4</v>
      </c>
      <c r="V54" s="51">
        <v>4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3"/>
      <c r="AD54" s="41" t="s">
        <v>96</v>
      </c>
    </row>
    <row r="55" spans="1:30" ht="9" customHeight="1" x14ac:dyDescent="0.15">
      <c r="A55" s="1" t="s">
        <v>43</v>
      </c>
      <c r="B55" s="1"/>
      <c r="C55" s="50">
        <v>0</v>
      </c>
      <c r="D55" s="51">
        <v>0</v>
      </c>
      <c r="E55" s="68" t="s">
        <v>186</v>
      </c>
      <c r="F55" s="51" t="s">
        <v>91</v>
      </c>
      <c r="G55" s="51" t="s">
        <v>91</v>
      </c>
      <c r="H55" s="53" t="s">
        <v>91</v>
      </c>
      <c r="I55" s="51" t="s">
        <v>91</v>
      </c>
      <c r="J55" s="51" t="s">
        <v>91</v>
      </c>
      <c r="K55" s="53" t="s">
        <v>91</v>
      </c>
      <c r="L55" s="51" t="s">
        <v>91</v>
      </c>
      <c r="M55" s="51" t="s">
        <v>91</v>
      </c>
      <c r="N55" s="53" t="s">
        <v>91</v>
      </c>
      <c r="O55" s="51" t="s">
        <v>91</v>
      </c>
      <c r="P55" s="51" t="s">
        <v>91</v>
      </c>
      <c r="Q55" s="53" t="s">
        <v>91</v>
      </c>
      <c r="R55" s="51">
        <v>0</v>
      </c>
      <c r="S55" s="51">
        <v>0</v>
      </c>
      <c r="T55" s="53" t="s">
        <v>186</v>
      </c>
      <c r="U55" s="52">
        <v>0</v>
      </c>
      <c r="V55" s="51" t="s">
        <v>91</v>
      </c>
      <c r="W55" s="51" t="s">
        <v>91</v>
      </c>
      <c r="X55" s="51" t="s">
        <v>91</v>
      </c>
      <c r="Y55" s="51" t="s">
        <v>91</v>
      </c>
      <c r="Z55" s="51" t="s">
        <v>91</v>
      </c>
      <c r="AA55" s="51" t="s">
        <v>91</v>
      </c>
      <c r="AB55" s="51" t="s">
        <v>91</v>
      </c>
      <c r="AC55" s="3"/>
      <c r="AD55" s="41" t="s">
        <v>133</v>
      </c>
    </row>
    <row r="56" spans="1:30" ht="9" customHeight="1" x14ac:dyDescent="0.15">
      <c r="A56" s="1" t="s">
        <v>44</v>
      </c>
      <c r="B56" s="1"/>
      <c r="C56" s="50">
        <v>2</v>
      </c>
      <c r="D56" s="51">
        <v>22</v>
      </c>
      <c r="E56" s="68">
        <v>0.18541666666666667</v>
      </c>
      <c r="F56" s="51" t="s">
        <v>91</v>
      </c>
      <c r="G56" s="51" t="s">
        <v>91</v>
      </c>
      <c r="H56" s="53" t="s">
        <v>91</v>
      </c>
      <c r="I56" s="51" t="s">
        <v>91</v>
      </c>
      <c r="J56" s="51" t="s">
        <v>91</v>
      </c>
      <c r="K56" s="53" t="s">
        <v>91</v>
      </c>
      <c r="L56" s="51">
        <v>2</v>
      </c>
      <c r="M56" s="51">
        <v>22</v>
      </c>
      <c r="N56" s="53">
        <v>0.18541666666666667</v>
      </c>
      <c r="O56" s="51" t="s">
        <v>91</v>
      </c>
      <c r="P56" s="51" t="s">
        <v>91</v>
      </c>
      <c r="Q56" s="53" t="s">
        <v>91</v>
      </c>
      <c r="R56" s="51">
        <v>0</v>
      </c>
      <c r="S56" s="51">
        <v>0</v>
      </c>
      <c r="T56" s="53" t="s">
        <v>186</v>
      </c>
      <c r="U56" s="52">
        <v>6</v>
      </c>
      <c r="V56" s="51">
        <v>6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3"/>
      <c r="AD56" s="41" t="s">
        <v>134</v>
      </c>
    </row>
    <row r="57" spans="1:30" ht="9" customHeight="1" x14ac:dyDescent="0.15">
      <c r="A57" s="1" t="s">
        <v>45</v>
      </c>
      <c r="B57" s="1"/>
      <c r="C57" s="50">
        <v>0</v>
      </c>
      <c r="D57" s="51">
        <v>0</v>
      </c>
      <c r="E57" s="68" t="s">
        <v>186</v>
      </c>
      <c r="F57" s="52" t="s">
        <v>91</v>
      </c>
      <c r="G57" s="52" t="s">
        <v>91</v>
      </c>
      <c r="H57" s="53" t="s">
        <v>91</v>
      </c>
      <c r="I57" s="51" t="s">
        <v>91</v>
      </c>
      <c r="J57" s="51" t="s">
        <v>91</v>
      </c>
      <c r="K57" s="53" t="s">
        <v>91</v>
      </c>
      <c r="L57" s="51" t="s">
        <v>91</v>
      </c>
      <c r="M57" s="51" t="s">
        <v>91</v>
      </c>
      <c r="N57" s="53" t="s">
        <v>91</v>
      </c>
      <c r="O57" s="51" t="s">
        <v>91</v>
      </c>
      <c r="P57" s="51" t="s">
        <v>91</v>
      </c>
      <c r="Q57" s="53" t="s">
        <v>91</v>
      </c>
      <c r="R57" s="51">
        <v>0</v>
      </c>
      <c r="S57" s="51">
        <v>0</v>
      </c>
      <c r="T57" s="53" t="s">
        <v>186</v>
      </c>
      <c r="U57" s="52">
        <v>2</v>
      </c>
      <c r="V57" s="51">
        <v>2</v>
      </c>
      <c r="W57" s="51">
        <v>0</v>
      </c>
      <c r="X57" s="51">
        <v>0</v>
      </c>
      <c r="Y57" s="52">
        <v>0</v>
      </c>
      <c r="Z57" s="51">
        <v>0</v>
      </c>
      <c r="AA57" s="51">
        <v>0</v>
      </c>
      <c r="AB57" s="51">
        <v>0</v>
      </c>
      <c r="AC57" s="3"/>
      <c r="AD57" s="41" t="s">
        <v>135</v>
      </c>
    </row>
    <row r="58" spans="1:30" ht="9" customHeight="1" x14ac:dyDescent="0.15">
      <c r="A58" s="1" t="s">
        <v>46</v>
      </c>
      <c r="B58" s="1"/>
      <c r="C58" s="50">
        <v>3</v>
      </c>
      <c r="D58" s="51">
        <v>21</v>
      </c>
      <c r="E58" s="68">
        <v>0.13472222222222222</v>
      </c>
      <c r="F58" s="51" t="s">
        <v>91</v>
      </c>
      <c r="G58" s="51" t="s">
        <v>91</v>
      </c>
      <c r="H58" s="53" t="s">
        <v>91</v>
      </c>
      <c r="I58" s="51" t="s">
        <v>91</v>
      </c>
      <c r="J58" s="51" t="s">
        <v>91</v>
      </c>
      <c r="K58" s="53" t="s">
        <v>91</v>
      </c>
      <c r="L58" s="51" t="s">
        <v>91</v>
      </c>
      <c r="M58" s="51" t="s">
        <v>91</v>
      </c>
      <c r="N58" s="53" t="s">
        <v>91</v>
      </c>
      <c r="O58" s="51" t="s">
        <v>91</v>
      </c>
      <c r="P58" s="51" t="s">
        <v>91</v>
      </c>
      <c r="Q58" s="53" t="s">
        <v>91</v>
      </c>
      <c r="R58" s="51">
        <v>3</v>
      </c>
      <c r="S58" s="51">
        <v>21</v>
      </c>
      <c r="T58" s="53">
        <v>0.13472222222222222</v>
      </c>
      <c r="U58" s="52">
        <v>4</v>
      </c>
      <c r="V58" s="51">
        <v>4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3"/>
      <c r="AD58" s="41" t="s">
        <v>136</v>
      </c>
    </row>
    <row r="59" spans="1:30" ht="9" customHeight="1" x14ac:dyDescent="0.15">
      <c r="A59" s="1" t="s">
        <v>47</v>
      </c>
      <c r="B59" s="1"/>
      <c r="C59" s="50">
        <v>1</v>
      </c>
      <c r="D59" s="51">
        <v>9</v>
      </c>
      <c r="E59" s="68">
        <v>2.0833333333333333E-3</v>
      </c>
      <c r="F59" s="52" t="s">
        <v>91</v>
      </c>
      <c r="G59" s="52" t="s">
        <v>91</v>
      </c>
      <c r="H59" s="53" t="s">
        <v>91</v>
      </c>
      <c r="I59" s="51" t="s">
        <v>91</v>
      </c>
      <c r="J59" s="51" t="s">
        <v>91</v>
      </c>
      <c r="K59" s="53" t="s">
        <v>91</v>
      </c>
      <c r="L59" s="51" t="s">
        <v>91</v>
      </c>
      <c r="M59" s="51" t="s">
        <v>91</v>
      </c>
      <c r="N59" s="53" t="s">
        <v>91</v>
      </c>
      <c r="O59" s="51" t="s">
        <v>91</v>
      </c>
      <c r="P59" s="51" t="s">
        <v>91</v>
      </c>
      <c r="Q59" s="53" t="s">
        <v>91</v>
      </c>
      <c r="R59" s="51">
        <v>1</v>
      </c>
      <c r="S59" s="51">
        <v>9</v>
      </c>
      <c r="T59" s="53">
        <v>2.0833333333333333E-3</v>
      </c>
      <c r="U59" s="52">
        <v>4</v>
      </c>
      <c r="V59" s="51">
        <v>4</v>
      </c>
      <c r="W59" s="51">
        <v>0</v>
      </c>
      <c r="X59" s="51">
        <v>0</v>
      </c>
      <c r="Y59" s="52">
        <v>0</v>
      </c>
      <c r="Z59" s="51">
        <v>0</v>
      </c>
      <c r="AA59" s="51">
        <v>0</v>
      </c>
      <c r="AB59" s="51">
        <v>0</v>
      </c>
      <c r="AC59" s="3"/>
      <c r="AD59" s="41" t="s">
        <v>137</v>
      </c>
    </row>
    <row r="60" spans="1:30" ht="9" customHeight="1" x14ac:dyDescent="0.15">
      <c r="A60" s="1" t="s">
        <v>48</v>
      </c>
      <c r="B60" s="1"/>
      <c r="C60" s="50">
        <v>1</v>
      </c>
      <c r="D60" s="51">
        <v>15</v>
      </c>
      <c r="E60" s="68">
        <v>5.486111111111111E-2</v>
      </c>
      <c r="F60" s="51" t="s">
        <v>91</v>
      </c>
      <c r="G60" s="51" t="s">
        <v>91</v>
      </c>
      <c r="H60" s="53" t="s">
        <v>91</v>
      </c>
      <c r="I60" s="51" t="s">
        <v>91</v>
      </c>
      <c r="J60" s="51" t="s">
        <v>91</v>
      </c>
      <c r="K60" s="53" t="s">
        <v>91</v>
      </c>
      <c r="L60" s="51" t="s">
        <v>91</v>
      </c>
      <c r="M60" s="51" t="s">
        <v>91</v>
      </c>
      <c r="N60" s="53" t="s">
        <v>91</v>
      </c>
      <c r="O60" s="51" t="s">
        <v>91</v>
      </c>
      <c r="P60" s="51" t="s">
        <v>91</v>
      </c>
      <c r="Q60" s="53" t="s">
        <v>91</v>
      </c>
      <c r="R60" s="51">
        <v>1</v>
      </c>
      <c r="S60" s="51">
        <v>15</v>
      </c>
      <c r="T60" s="53">
        <v>5.486111111111111E-2</v>
      </c>
      <c r="U60" s="52">
        <v>3</v>
      </c>
      <c r="V60" s="51">
        <v>3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3"/>
      <c r="AD60" s="41" t="s">
        <v>121</v>
      </c>
    </row>
    <row r="61" spans="1:30" ht="9" customHeight="1" x14ac:dyDescent="0.15">
      <c r="A61" s="1" t="s">
        <v>49</v>
      </c>
      <c r="B61" s="1"/>
      <c r="C61" s="50">
        <v>0</v>
      </c>
      <c r="D61" s="51">
        <v>0</v>
      </c>
      <c r="E61" s="68" t="s">
        <v>186</v>
      </c>
      <c r="F61" s="51" t="s">
        <v>91</v>
      </c>
      <c r="G61" s="51" t="s">
        <v>91</v>
      </c>
      <c r="H61" s="53" t="s">
        <v>91</v>
      </c>
      <c r="I61" s="51" t="s">
        <v>91</v>
      </c>
      <c r="J61" s="51" t="s">
        <v>91</v>
      </c>
      <c r="K61" s="53" t="s">
        <v>91</v>
      </c>
      <c r="L61" s="51" t="s">
        <v>91</v>
      </c>
      <c r="M61" s="51" t="s">
        <v>91</v>
      </c>
      <c r="N61" s="53" t="s">
        <v>91</v>
      </c>
      <c r="O61" s="51" t="s">
        <v>91</v>
      </c>
      <c r="P61" s="51" t="s">
        <v>91</v>
      </c>
      <c r="Q61" s="53" t="s">
        <v>91</v>
      </c>
      <c r="R61" s="51">
        <v>0</v>
      </c>
      <c r="S61" s="51">
        <v>0</v>
      </c>
      <c r="T61" s="53" t="s">
        <v>186</v>
      </c>
      <c r="U61" s="52">
        <v>0</v>
      </c>
      <c r="V61" s="51" t="s">
        <v>91</v>
      </c>
      <c r="W61" s="51" t="s">
        <v>91</v>
      </c>
      <c r="X61" s="51" t="s">
        <v>91</v>
      </c>
      <c r="Y61" s="51" t="s">
        <v>91</v>
      </c>
      <c r="Z61" s="51" t="s">
        <v>91</v>
      </c>
      <c r="AA61" s="51" t="s">
        <v>91</v>
      </c>
      <c r="AB61" s="51" t="s">
        <v>91</v>
      </c>
      <c r="AC61" s="3"/>
      <c r="AD61" s="41" t="s">
        <v>138</v>
      </c>
    </row>
    <row r="62" spans="1:30" ht="9" customHeight="1" x14ac:dyDescent="0.15">
      <c r="A62" s="1" t="s">
        <v>50</v>
      </c>
      <c r="B62" s="1"/>
      <c r="C62" s="50">
        <v>1</v>
      </c>
      <c r="D62" s="51">
        <v>8</v>
      </c>
      <c r="E62" s="68">
        <v>0.13333333333333333</v>
      </c>
      <c r="F62" s="51" t="s">
        <v>91</v>
      </c>
      <c r="G62" s="51" t="s">
        <v>91</v>
      </c>
      <c r="H62" s="53" t="s">
        <v>91</v>
      </c>
      <c r="I62" s="51" t="s">
        <v>91</v>
      </c>
      <c r="J62" s="51" t="s">
        <v>91</v>
      </c>
      <c r="K62" s="53" t="s">
        <v>91</v>
      </c>
      <c r="L62" s="51">
        <v>1</v>
      </c>
      <c r="M62" s="51">
        <v>8</v>
      </c>
      <c r="N62" s="53">
        <v>0.13333333333333333</v>
      </c>
      <c r="O62" s="51" t="s">
        <v>91</v>
      </c>
      <c r="P62" s="51" t="s">
        <v>91</v>
      </c>
      <c r="Q62" s="53" t="s">
        <v>91</v>
      </c>
      <c r="R62" s="51">
        <v>0</v>
      </c>
      <c r="S62" s="51">
        <v>0</v>
      </c>
      <c r="T62" s="53" t="s">
        <v>186</v>
      </c>
      <c r="U62" s="52">
        <v>2</v>
      </c>
      <c r="V62" s="51">
        <v>2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3"/>
      <c r="AD62" s="41" t="s">
        <v>139</v>
      </c>
    </row>
    <row r="63" spans="1:30" ht="9" customHeight="1" x14ac:dyDescent="0.15">
      <c r="A63" s="1" t="s">
        <v>51</v>
      </c>
      <c r="B63" s="1"/>
      <c r="C63" s="50">
        <v>1</v>
      </c>
      <c r="D63" s="51">
        <v>9</v>
      </c>
      <c r="E63" s="68">
        <v>1.4583333333333332E-2</v>
      </c>
      <c r="F63" s="51" t="s">
        <v>91</v>
      </c>
      <c r="G63" s="51" t="s">
        <v>91</v>
      </c>
      <c r="H63" s="53" t="s">
        <v>91</v>
      </c>
      <c r="I63" s="51" t="s">
        <v>91</v>
      </c>
      <c r="J63" s="51" t="s">
        <v>91</v>
      </c>
      <c r="K63" s="53" t="s">
        <v>91</v>
      </c>
      <c r="L63" s="51" t="s">
        <v>91</v>
      </c>
      <c r="M63" s="51" t="s">
        <v>91</v>
      </c>
      <c r="N63" s="53" t="s">
        <v>91</v>
      </c>
      <c r="O63" s="51" t="s">
        <v>91</v>
      </c>
      <c r="P63" s="51" t="s">
        <v>91</v>
      </c>
      <c r="Q63" s="53" t="s">
        <v>91</v>
      </c>
      <c r="R63" s="51">
        <v>1</v>
      </c>
      <c r="S63" s="51">
        <v>9</v>
      </c>
      <c r="T63" s="53">
        <v>1.4583333333333332E-2</v>
      </c>
      <c r="U63" s="52">
        <v>2</v>
      </c>
      <c r="V63" s="51">
        <v>2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3"/>
      <c r="AD63" s="41" t="s">
        <v>140</v>
      </c>
    </row>
    <row r="64" spans="1:30" ht="9" customHeight="1" x14ac:dyDescent="0.15">
      <c r="A64" s="1" t="s">
        <v>52</v>
      </c>
      <c r="B64" s="1"/>
      <c r="C64" s="50">
        <v>4</v>
      </c>
      <c r="D64" s="51">
        <v>31</v>
      </c>
      <c r="E64" s="68">
        <v>0.16527777777777777</v>
      </c>
      <c r="F64" s="51" t="s">
        <v>91</v>
      </c>
      <c r="G64" s="51" t="s">
        <v>91</v>
      </c>
      <c r="H64" s="53" t="s">
        <v>91</v>
      </c>
      <c r="I64" s="51" t="s">
        <v>91</v>
      </c>
      <c r="J64" s="51" t="s">
        <v>91</v>
      </c>
      <c r="K64" s="53" t="s">
        <v>91</v>
      </c>
      <c r="L64" s="51" t="s">
        <v>91</v>
      </c>
      <c r="M64" s="51" t="s">
        <v>91</v>
      </c>
      <c r="N64" s="53" t="s">
        <v>91</v>
      </c>
      <c r="O64" s="51" t="s">
        <v>91</v>
      </c>
      <c r="P64" s="51" t="s">
        <v>91</v>
      </c>
      <c r="Q64" s="53" t="s">
        <v>91</v>
      </c>
      <c r="R64" s="51">
        <v>4</v>
      </c>
      <c r="S64" s="51">
        <v>31</v>
      </c>
      <c r="T64" s="53">
        <v>0.16527777777777777</v>
      </c>
      <c r="U64" s="52">
        <v>10</v>
      </c>
      <c r="V64" s="51">
        <v>10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3"/>
      <c r="AD64" s="41" t="s">
        <v>121</v>
      </c>
    </row>
    <row r="65" spans="1:30" ht="9" customHeight="1" x14ac:dyDescent="0.15">
      <c r="A65" s="1" t="s">
        <v>53</v>
      </c>
      <c r="B65" s="1"/>
      <c r="C65" s="50">
        <v>0</v>
      </c>
      <c r="D65" s="51">
        <v>0</v>
      </c>
      <c r="E65" s="68" t="s">
        <v>186</v>
      </c>
      <c r="F65" s="51" t="s">
        <v>91</v>
      </c>
      <c r="G65" s="51" t="s">
        <v>91</v>
      </c>
      <c r="H65" s="53" t="s">
        <v>91</v>
      </c>
      <c r="I65" s="51" t="s">
        <v>91</v>
      </c>
      <c r="J65" s="51" t="s">
        <v>91</v>
      </c>
      <c r="K65" s="53" t="s">
        <v>91</v>
      </c>
      <c r="L65" s="51" t="s">
        <v>91</v>
      </c>
      <c r="M65" s="51" t="s">
        <v>91</v>
      </c>
      <c r="N65" s="53" t="s">
        <v>91</v>
      </c>
      <c r="O65" s="51" t="s">
        <v>91</v>
      </c>
      <c r="P65" s="51" t="s">
        <v>91</v>
      </c>
      <c r="Q65" s="53" t="s">
        <v>91</v>
      </c>
      <c r="R65" s="51">
        <v>0</v>
      </c>
      <c r="S65" s="51">
        <v>0</v>
      </c>
      <c r="T65" s="53" t="s">
        <v>186</v>
      </c>
      <c r="U65" s="52">
        <v>0</v>
      </c>
      <c r="V65" s="51" t="s">
        <v>91</v>
      </c>
      <c r="W65" s="51" t="s">
        <v>91</v>
      </c>
      <c r="X65" s="51" t="s">
        <v>91</v>
      </c>
      <c r="Y65" s="51" t="s">
        <v>91</v>
      </c>
      <c r="Z65" s="51" t="s">
        <v>91</v>
      </c>
      <c r="AA65" s="51" t="s">
        <v>91</v>
      </c>
      <c r="AB65" s="51" t="s">
        <v>91</v>
      </c>
      <c r="AC65" s="3"/>
      <c r="AD65" s="41" t="s">
        <v>141</v>
      </c>
    </row>
    <row r="66" spans="1:30" ht="9" customHeight="1" x14ac:dyDescent="0.15">
      <c r="A66" s="1" t="s">
        <v>54</v>
      </c>
      <c r="B66" s="1"/>
      <c r="C66" s="50">
        <v>2</v>
      </c>
      <c r="D66" s="51">
        <v>16</v>
      </c>
      <c r="E66" s="68">
        <v>4.9305555555555554E-2</v>
      </c>
      <c r="F66" s="52" t="s">
        <v>91</v>
      </c>
      <c r="G66" s="52" t="s">
        <v>91</v>
      </c>
      <c r="H66" s="53" t="s">
        <v>91</v>
      </c>
      <c r="I66" s="51" t="s">
        <v>91</v>
      </c>
      <c r="J66" s="51" t="s">
        <v>91</v>
      </c>
      <c r="K66" s="53" t="s">
        <v>91</v>
      </c>
      <c r="L66" s="51">
        <v>1</v>
      </c>
      <c r="M66" s="51">
        <v>4</v>
      </c>
      <c r="N66" s="53">
        <v>4.0972222222222222E-2</v>
      </c>
      <c r="O66" s="51" t="s">
        <v>91</v>
      </c>
      <c r="P66" s="51" t="s">
        <v>91</v>
      </c>
      <c r="Q66" s="53" t="s">
        <v>91</v>
      </c>
      <c r="R66" s="51">
        <v>1</v>
      </c>
      <c r="S66" s="51">
        <v>12</v>
      </c>
      <c r="T66" s="53">
        <v>8.3333333333333332E-3</v>
      </c>
      <c r="U66" s="52">
        <v>3</v>
      </c>
      <c r="V66" s="51">
        <v>3</v>
      </c>
      <c r="W66" s="51">
        <v>0</v>
      </c>
      <c r="X66" s="51">
        <v>0</v>
      </c>
      <c r="Y66" s="52">
        <v>0</v>
      </c>
      <c r="Z66" s="51">
        <v>0</v>
      </c>
      <c r="AA66" s="51">
        <v>0</v>
      </c>
      <c r="AB66" s="51">
        <v>0</v>
      </c>
      <c r="AC66" s="3"/>
      <c r="AD66" s="41" t="s">
        <v>142</v>
      </c>
    </row>
    <row r="67" spans="1:30" ht="9" customHeight="1" x14ac:dyDescent="0.15">
      <c r="A67" s="1" t="s">
        <v>166</v>
      </c>
      <c r="B67" s="1"/>
      <c r="C67" s="50">
        <v>0</v>
      </c>
      <c r="D67" s="51">
        <v>0</v>
      </c>
      <c r="E67" s="68" t="s">
        <v>186</v>
      </c>
      <c r="F67" s="51" t="s">
        <v>91</v>
      </c>
      <c r="G67" s="51" t="s">
        <v>91</v>
      </c>
      <c r="H67" s="53" t="s">
        <v>91</v>
      </c>
      <c r="I67" s="51" t="s">
        <v>91</v>
      </c>
      <c r="J67" s="51" t="s">
        <v>91</v>
      </c>
      <c r="K67" s="53" t="s">
        <v>91</v>
      </c>
      <c r="L67" s="51" t="s">
        <v>91</v>
      </c>
      <c r="M67" s="51" t="s">
        <v>91</v>
      </c>
      <c r="N67" s="53" t="s">
        <v>91</v>
      </c>
      <c r="O67" s="51" t="s">
        <v>91</v>
      </c>
      <c r="P67" s="51" t="s">
        <v>91</v>
      </c>
      <c r="Q67" s="53" t="s">
        <v>91</v>
      </c>
      <c r="R67" s="51">
        <v>0</v>
      </c>
      <c r="S67" s="51">
        <v>0</v>
      </c>
      <c r="T67" s="53" t="s">
        <v>186</v>
      </c>
      <c r="U67" s="52">
        <v>0</v>
      </c>
      <c r="V67" s="51" t="s">
        <v>91</v>
      </c>
      <c r="W67" s="51" t="s">
        <v>91</v>
      </c>
      <c r="X67" s="51" t="s">
        <v>91</v>
      </c>
      <c r="Y67" s="52" t="s">
        <v>91</v>
      </c>
      <c r="Z67" s="51" t="s">
        <v>91</v>
      </c>
      <c r="AA67" s="51" t="s">
        <v>91</v>
      </c>
      <c r="AB67" s="51" t="s">
        <v>91</v>
      </c>
      <c r="AC67" s="3"/>
      <c r="AD67" s="41" t="s">
        <v>165</v>
      </c>
    </row>
    <row r="68" spans="1:30" ht="9" customHeight="1" x14ac:dyDescent="0.15">
      <c r="A68" s="1" t="s">
        <v>55</v>
      </c>
      <c r="B68" s="1"/>
      <c r="C68" s="50">
        <v>0</v>
      </c>
      <c r="D68" s="51">
        <v>0</v>
      </c>
      <c r="E68" s="68" t="s">
        <v>186</v>
      </c>
      <c r="F68" s="51" t="s">
        <v>91</v>
      </c>
      <c r="G68" s="51" t="s">
        <v>91</v>
      </c>
      <c r="H68" s="53" t="s">
        <v>91</v>
      </c>
      <c r="I68" s="51" t="s">
        <v>91</v>
      </c>
      <c r="J68" s="51" t="s">
        <v>91</v>
      </c>
      <c r="K68" s="53" t="s">
        <v>91</v>
      </c>
      <c r="L68" s="51" t="s">
        <v>91</v>
      </c>
      <c r="M68" s="51" t="s">
        <v>91</v>
      </c>
      <c r="N68" s="53" t="s">
        <v>91</v>
      </c>
      <c r="O68" s="51" t="s">
        <v>91</v>
      </c>
      <c r="P68" s="51" t="s">
        <v>91</v>
      </c>
      <c r="Q68" s="53" t="s">
        <v>91</v>
      </c>
      <c r="R68" s="51">
        <v>0</v>
      </c>
      <c r="S68" s="51">
        <v>0</v>
      </c>
      <c r="T68" s="53" t="s">
        <v>186</v>
      </c>
      <c r="U68" s="52">
        <v>2</v>
      </c>
      <c r="V68" s="51">
        <v>2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3"/>
      <c r="AD68" s="41" t="s">
        <v>120</v>
      </c>
    </row>
    <row r="69" spans="1:30" s="38" customFormat="1" ht="9" customHeight="1" x14ac:dyDescent="0.15">
      <c r="A69" s="34" t="s">
        <v>182</v>
      </c>
      <c r="B69" s="34"/>
      <c r="C69" s="56">
        <f>SUM(C70:C92)</f>
        <v>115</v>
      </c>
      <c r="D69" s="57">
        <f>SUM(D70:D92)</f>
        <v>597</v>
      </c>
      <c r="E69" s="66">
        <f>SUM(E70:E92)</f>
        <v>11.948611111111113</v>
      </c>
      <c r="F69" s="57">
        <f>SUM(F70:F92)</f>
        <v>34</v>
      </c>
      <c r="G69" s="57">
        <f t="shared" ref="G69:L69" si="20">SUM(G70:G92)</f>
        <v>138</v>
      </c>
      <c r="H69" s="66">
        <f t="shared" si="20"/>
        <v>1.1583333333333337</v>
      </c>
      <c r="I69" s="57">
        <f t="shared" si="20"/>
        <v>1</v>
      </c>
      <c r="J69" s="57">
        <f t="shared" si="20"/>
        <v>21</v>
      </c>
      <c r="K69" s="66">
        <f t="shared" si="20"/>
        <v>3.9583333333333331E-2</v>
      </c>
      <c r="L69" s="57">
        <f t="shared" si="20"/>
        <v>50</v>
      </c>
      <c r="M69" s="57">
        <f t="shared" ref="M69" si="21">SUM(M70:M92)</f>
        <v>263</v>
      </c>
      <c r="N69" s="66">
        <f t="shared" ref="N69" si="22">SUM(N70:N92)</f>
        <v>2.5368055555555551</v>
      </c>
      <c r="O69" s="57">
        <f t="shared" ref="O69" si="23">SUM(O70:O92)</f>
        <v>10</v>
      </c>
      <c r="P69" s="57">
        <f t="shared" ref="P69" si="24">SUM(P70:P92)</f>
        <v>72</v>
      </c>
      <c r="Q69" s="66">
        <f t="shared" ref="Q69" si="25">SUM(Q70:Q92)</f>
        <v>0.31041666666666662</v>
      </c>
      <c r="R69" s="57">
        <f t="shared" ref="R69" si="26">SUM(R70:R92)</f>
        <v>20</v>
      </c>
      <c r="S69" s="57">
        <f t="shared" ref="S69:T69" si="27">SUM(S70:S92)</f>
        <v>103</v>
      </c>
      <c r="T69" s="66">
        <f t="shared" si="27"/>
        <v>7.8743055555555568</v>
      </c>
      <c r="U69" s="57">
        <f t="shared" ref="U69" si="28">SUM(U70:U92)</f>
        <v>127</v>
      </c>
      <c r="V69" s="57">
        <f t="shared" ref="V69" si="29">SUM(V70:V92)</f>
        <v>127</v>
      </c>
      <c r="W69" s="57">
        <f t="shared" ref="W69" si="30">SUM(W70:W92)</f>
        <v>0</v>
      </c>
      <c r="X69" s="57">
        <f>SUM(X70:X92)</f>
        <v>0</v>
      </c>
      <c r="Y69" s="57">
        <f t="shared" ref="Y69" si="31">SUM(Y70:Y92)</f>
        <v>495</v>
      </c>
      <c r="Z69" s="57">
        <f t="shared" ref="Z69" si="32">SUM(Z70:Z92)</f>
        <v>85</v>
      </c>
      <c r="AA69" s="57">
        <f t="shared" ref="AA69" si="33">SUM(AA70:AA92)</f>
        <v>3</v>
      </c>
      <c r="AB69" s="57">
        <f t="shared" ref="AB69" si="34">SUM(AB70:AB92)</f>
        <v>0</v>
      </c>
      <c r="AC69" s="37"/>
      <c r="AD69" s="44" t="s">
        <v>189</v>
      </c>
    </row>
    <row r="70" spans="1:30" ht="9" customHeight="1" x14ac:dyDescent="0.15">
      <c r="A70" s="1" t="s">
        <v>56</v>
      </c>
      <c r="B70" s="1"/>
      <c r="C70" s="50">
        <v>3</v>
      </c>
      <c r="D70" s="51">
        <v>16</v>
      </c>
      <c r="E70" s="53">
        <v>0.16875000000000001</v>
      </c>
      <c r="F70" s="51" t="s">
        <v>91</v>
      </c>
      <c r="G70" s="51" t="s">
        <v>91</v>
      </c>
      <c r="H70" s="53" t="s">
        <v>91</v>
      </c>
      <c r="I70" s="51" t="s">
        <v>91</v>
      </c>
      <c r="J70" s="51" t="s">
        <v>91</v>
      </c>
      <c r="K70" s="53" t="s">
        <v>91</v>
      </c>
      <c r="L70" s="51">
        <v>2</v>
      </c>
      <c r="M70" s="51">
        <v>12</v>
      </c>
      <c r="N70" s="53">
        <v>6.0416666666666667E-2</v>
      </c>
      <c r="O70" s="51" t="s">
        <v>91</v>
      </c>
      <c r="P70" s="51" t="s">
        <v>91</v>
      </c>
      <c r="Q70" s="53" t="s">
        <v>91</v>
      </c>
      <c r="R70" s="51">
        <v>1</v>
      </c>
      <c r="S70" s="51">
        <v>4</v>
      </c>
      <c r="T70" s="53">
        <v>0.10833333333333334</v>
      </c>
      <c r="U70" s="52">
        <v>4</v>
      </c>
      <c r="V70" s="51">
        <v>4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3"/>
      <c r="AD70" s="41" t="s">
        <v>143</v>
      </c>
    </row>
    <row r="71" spans="1:30" ht="9" customHeight="1" x14ac:dyDescent="0.15">
      <c r="A71" s="1" t="s">
        <v>57</v>
      </c>
      <c r="B71" s="1"/>
      <c r="C71" s="50">
        <v>2</v>
      </c>
      <c r="D71" s="51">
        <v>11</v>
      </c>
      <c r="E71" s="53">
        <v>6.6666666666666666E-2</v>
      </c>
      <c r="F71" s="51" t="s">
        <v>91</v>
      </c>
      <c r="G71" s="51" t="s">
        <v>91</v>
      </c>
      <c r="H71" s="53" t="s">
        <v>91</v>
      </c>
      <c r="I71" s="51" t="s">
        <v>91</v>
      </c>
      <c r="J71" s="51" t="s">
        <v>91</v>
      </c>
      <c r="K71" s="53" t="s">
        <v>91</v>
      </c>
      <c r="L71" s="51">
        <v>2</v>
      </c>
      <c r="M71" s="51">
        <v>11</v>
      </c>
      <c r="N71" s="53">
        <v>6.6666666666666666E-2</v>
      </c>
      <c r="O71" s="51" t="s">
        <v>91</v>
      </c>
      <c r="P71" s="51" t="s">
        <v>91</v>
      </c>
      <c r="Q71" s="53" t="s">
        <v>91</v>
      </c>
      <c r="R71" s="51">
        <v>0</v>
      </c>
      <c r="S71" s="51">
        <v>0</v>
      </c>
      <c r="T71" s="53" t="s">
        <v>186</v>
      </c>
      <c r="U71" s="52">
        <v>2</v>
      </c>
      <c r="V71" s="51">
        <v>2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3"/>
      <c r="AD71" s="41" t="s">
        <v>144</v>
      </c>
    </row>
    <row r="72" spans="1:30" ht="9" customHeight="1" x14ac:dyDescent="0.15">
      <c r="A72" s="1" t="s">
        <v>58</v>
      </c>
      <c r="B72" s="1"/>
      <c r="C72" s="50">
        <v>2</v>
      </c>
      <c r="D72" s="51">
        <v>34</v>
      </c>
      <c r="E72" s="53">
        <v>0.19027777777777777</v>
      </c>
      <c r="F72" s="51" t="s">
        <v>91</v>
      </c>
      <c r="G72" s="51" t="s">
        <v>91</v>
      </c>
      <c r="H72" s="53" t="s">
        <v>91</v>
      </c>
      <c r="I72" s="51" t="s">
        <v>91</v>
      </c>
      <c r="J72" s="51" t="s">
        <v>91</v>
      </c>
      <c r="K72" s="53" t="s">
        <v>91</v>
      </c>
      <c r="L72" s="51">
        <v>1</v>
      </c>
      <c r="M72" s="51">
        <v>17</v>
      </c>
      <c r="N72" s="53">
        <v>9.5138888888888884E-2</v>
      </c>
      <c r="O72" s="51">
        <v>1</v>
      </c>
      <c r="P72" s="51">
        <v>17</v>
      </c>
      <c r="Q72" s="53">
        <v>9.5138888888888884E-2</v>
      </c>
      <c r="R72" s="51">
        <v>0</v>
      </c>
      <c r="S72" s="51">
        <v>0</v>
      </c>
      <c r="T72" s="53" t="s">
        <v>186</v>
      </c>
      <c r="U72" s="52">
        <v>4</v>
      </c>
      <c r="V72" s="51">
        <v>4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3"/>
      <c r="AD72" s="41" t="s">
        <v>145</v>
      </c>
    </row>
    <row r="73" spans="1:30" ht="9" customHeight="1" x14ac:dyDescent="0.15">
      <c r="A73" s="1" t="s">
        <v>59</v>
      </c>
      <c r="B73" s="1"/>
      <c r="C73" s="50">
        <v>0</v>
      </c>
      <c r="D73" s="51">
        <v>0</v>
      </c>
      <c r="E73" s="53" t="s">
        <v>186</v>
      </c>
      <c r="F73" s="51" t="s">
        <v>91</v>
      </c>
      <c r="G73" s="51" t="s">
        <v>91</v>
      </c>
      <c r="H73" s="53" t="s">
        <v>91</v>
      </c>
      <c r="I73" s="51" t="s">
        <v>91</v>
      </c>
      <c r="J73" s="51" t="s">
        <v>91</v>
      </c>
      <c r="K73" s="53" t="s">
        <v>91</v>
      </c>
      <c r="L73" s="51" t="s">
        <v>91</v>
      </c>
      <c r="M73" s="51" t="s">
        <v>91</v>
      </c>
      <c r="N73" s="53" t="s">
        <v>91</v>
      </c>
      <c r="O73" s="51" t="s">
        <v>91</v>
      </c>
      <c r="P73" s="51" t="s">
        <v>91</v>
      </c>
      <c r="Q73" s="53" t="s">
        <v>91</v>
      </c>
      <c r="R73" s="51">
        <v>0</v>
      </c>
      <c r="S73" s="51">
        <v>0</v>
      </c>
      <c r="T73" s="53" t="s">
        <v>186</v>
      </c>
      <c r="U73" s="52">
        <v>0</v>
      </c>
      <c r="V73" s="51" t="s">
        <v>91</v>
      </c>
      <c r="W73" s="51" t="s">
        <v>91</v>
      </c>
      <c r="X73" s="51" t="s">
        <v>91</v>
      </c>
      <c r="Y73" s="51" t="s">
        <v>91</v>
      </c>
      <c r="Z73" s="51" t="s">
        <v>91</v>
      </c>
      <c r="AA73" s="51" t="s">
        <v>91</v>
      </c>
      <c r="AB73" s="51" t="s">
        <v>91</v>
      </c>
      <c r="AC73" s="3"/>
      <c r="AD73" s="41" t="s">
        <v>146</v>
      </c>
    </row>
    <row r="74" spans="1:30" ht="9" customHeight="1" x14ac:dyDescent="0.15">
      <c r="A74" s="1" t="s">
        <v>60</v>
      </c>
      <c r="B74" s="1"/>
      <c r="C74" s="50">
        <v>3</v>
      </c>
      <c r="D74" s="51">
        <v>44</v>
      </c>
      <c r="E74" s="53">
        <v>0.10277777777777779</v>
      </c>
      <c r="F74" s="51">
        <v>1</v>
      </c>
      <c r="G74" s="51">
        <v>19</v>
      </c>
      <c r="H74" s="53">
        <v>4.027777777777778E-2</v>
      </c>
      <c r="I74" s="51" t="s">
        <v>91</v>
      </c>
      <c r="J74" s="51" t="s">
        <v>91</v>
      </c>
      <c r="K74" s="53" t="s">
        <v>91</v>
      </c>
      <c r="L74" s="51">
        <v>1</v>
      </c>
      <c r="M74" s="51">
        <v>15</v>
      </c>
      <c r="N74" s="53">
        <v>5.2083333333333336E-2</v>
      </c>
      <c r="O74" s="51" t="s">
        <v>91</v>
      </c>
      <c r="P74" s="51" t="s">
        <v>91</v>
      </c>
      <c r="Q74" s="53" t="s">
        <v>91</v>
      </c>
      <c r="R74" s="51">
        <v>1</v>
      </c>
      <c r="S74" s="51">
        <v>10</v>
      </c>
      <c r="T74" s="53">
        <v>1.0416666666666666E-2</v>
      </c>
      <c r="U74" s="52">
        <v>10</v>
      </c>
      <c r="V74" s="51">
        <v>10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3"/>
      <c r="AD74" s="41" t="s">
        <v>147</v>
      </c>
    </row>
    <row r="75" spans="1:30" ht="9" customHeight="1" x14ac:dyDescent="0.15">
      <c r="A75" s="1" t="s">
        <v>61</v>
      </c>
      <c r="B75" s="1"/>
      <c r="C75" s="50">
        <v>4</v>
      </c>
      <c r="D75" s="51">
        <v>20</v>
      </c>
      <c r="E75" s="53">
        <v>7.1743055555555557</v>
      </c>
      <c r="F75" s="51" t="s">
        <v>91</v>
      </c>
      <c r="G75" s="51" t="s">
        <v>91</v>
      </c>
      <c r="H75" s="53" t="s">
        <v>91</v>
      </c>
      <c r="I75" s="51" t="s">
        <v>91</v>
      </c>
      <c r="J75" s="51" t="s">
        <v>91</v>
      </c>
      <c r="K75" s="53" t="s">
        <v>91</v>
      </c>
      <c r="L75" s="51">
        <v>1</v>
      </c>
      <c r="M75" s="51">
        <v>6</v>
      </c>
      <c r="N75" s="53">
        <v>5.9027777777777783E-2</v>
      </c>
      <c r="O75" s="51" t="s">
        <v>91</v>
      </c>
      <c r="P75" s="51" t="s">
        <v>91</v>
      </c>
      <c r="Q75" s="53" t="s">
        <v>91</v>
      </c>
      <c r="R75" s="51">
        <v>3</v>
      </c>
      <c r="S75" s="51">
        <v>14</v>
      </c>
      <c r="T75" s="53">
        <v>7.1173611111111112</v>
      </c>
      <c r="U75" s="52">
        <v>5</v>
      </c>
      <c r="V75" s="51">
        <v>5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3"/>
      <c r="AD75" s="41" t="s">
        <v>148</v>
      </c>
    </row>
    <row r="76" spans="1:30" ht="9" customHeight="1" x14ac:dyDescent="0.15">
      <c r="A76" s="1" t="s">
        <v>62</v>
      </c>
      <c r="B76" s="1"/>
      <c r="C76" s="50">
        <v>0</v>
      </c>
      <c r="D76" s="51">
        <v>0</v>
      </c>
      <c r="E76" s="53" t="s">
        <v>186</v>
      </c>
      <c r="F76" s="51" t="s">
        <v>91</v>
      </c>
      <c r="G76" s="51" t="s">
        <v>91</v>
      </c>
      <c r="H76" s="53" t="s">
        <v>91</v>
      </c>
      <c r="I76" s="51" t="s">
        <v>91</v>
      </c>
      <c r="J76" s="51" t="s">
        <v>91</v>
      </c>
      <c r="K76" s="53" t="s">
        <v>91</v>
      </c>
      <c r="L76" s="51" t="s">
        <v>91</v>
      </c>
      <c r="M76" s="51" t="s">
        <v>91</v>
      </c>
      <c r="N76" s="53" t="s">
        <v>91</v>
      </c>
      <c r="O76" s="51" t="s">
        <v>91</v>
      </c>
      <c r="P76" s="51" t="s">
        <v>91</v>
      </c>
      <c r="Q76" s="53" t="s">
        <v>91</v>
      </c>
      <c r="R76" s="51">
        <v>0</v>
      </c>
      <c r="S76" s="51">
        <v>0</v>
      </c>
      <c r="T76" s="53" t="s">
        <v>186</v>
      </c>
      <c r="U76" s="52">
        <v>0</v>
      </c>
      <c r="V76" s="51" t="s">
        <v>91</v>
      </c>
      <c r="W76" s="51" t="s">
        <v>91</v>
      </c>
      <c r="X76" s="51" t="s">
        <v>91</v>
      </c>
      <c r="Y76" s="51" t="s">
        <v>91</v>
      </c>
      <c r="Z76" s="51" t="s">
        <v>91</v>
      </c>
      <c r="AA76" s="51" t="s">
        <v>91</v>
      </c>
      <c r="AB76" s="51" t="s">
        <v>91</v>
      </c>
      <c r="AC76" s="3"/>
      <c r="AD76" s="41" t="s">
        <v>141</v>
      </c>
    </row>
    <row r="77" spans="1:30" ht="9" customHeight="1" x14ac:dyDescent="0.15">
      <c r="A77" s="1" t="s">
        <v>63</v>
      </c>
      <c r="B77" s="1"/>
      <c r="C77" s="50">
        <v>1</v>
      </c>
      <c r="D77" s="51">
        <v>3</v>
      </c>
      <c r="E77" s="53">
        <v>2.7777777777777779E-3</v>
      </c>
      <c r="F77" s="52" t="s">
        <v>91</v>
      </c>
      <c r="G77" s="51" t="s">
        <v>91</v>
      </c>
      <c r="H77" s="53" t="s">
        <v>91</v>
      </c>
      <c r="I77" s="51" t="s">
        <v>91</v>
      </c>
      <c r="J77" s="51" t="s">
        <v>91</v>
      </c>
      <c r="K77" s="53" t="s">
        <v>91</v>
      </c>
      <c r="L77" s="51">
        <v>1</v>
      </c>
      <c r="M77" s="51">
        <v>3</v>
      </c>
      <c r="N77" s="53">
        <v>2.7777777777777779E-3</v>
      </c>
      <c r="O77" s="51" t="s">
        <v>91</v>
      </c>
      <c r="P77" s="51" t="s">
        <v>91</v>
      </c>
      <c r="Q77" s="53" t="s">
        <v>91</v>
      </c>
      <c r="R77" s="51">
        <v>0</v>
      </c>
      <c r="S77" s="51">
        <v>0</v>
      </c>
      <c r="T77" s="53" t="s">
        <v>186</v>
      </c>
      <c r="U77" s="52">
        <v>2</v>
      </c>
      <c r="V77" s="52">
        <v>2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3"/>
      <c r="AD77" s="41" t="s">
        <v>120</v>
      </c>
    </row>
    <row r="78" spans="1:30" ht="9" customHeight="1" x14ac:dyDescent="0.15">
      <c r="A78" s="1" t="s">
        <v>64</v>
      </c>
      <c r="B78" s="1"/>
      <c r="C78" s="50">
        <v>4</v>
      </c>
      <c r="D78" s="51">
        <v>22</v>
      </c>
      <c r="E78" s="53">
        <v>0.17430555555555557</v>
      </c>
      <c r="F78" s="58">
        <v>1</v>
      </c>
      <c r="G78" s="51">
        <v>5</v>
      </c>
      <c r="H78" s="53">
        <v>1.3194444444444444E-2</v>
      </c>
      <c r="I78" s="51" t="s">
        <v>91</v>
      </c>
      <c r="J78" s="51" t="s">
        <v>91</v>
      </c>
      <c r="K78" s="53" t="s">
        <v>91</v>
      </c>
      <c r="L78" s="51">
        <v>3</v>
      </c>
      <c r="M78" s="51">
        <v>17</v>
      </c>
      <c r="N78" s="53">
        <v>0.16111111111111112</v>
      </c>
      <c r="O78" s="51" t="s">
        <v>91</v>
      </c>
      <c r="P78" s="51" t="s">
        <v>91</v>
      </c>
      <c r="Q78" s="53" t="s">
        <v>91</v>
      </c>
      <c r="R78" s="51">
        <v>0</v>
      </c>
      <c r="S78" s="51">
        <v>0</v>
      </c>
      <c r="T78" s="53" t="s">
        <v>186</v>
      </c>
      <c r="U78" s="52">
        <v>6</v>
      </c>
      <c r="V78" s="58">
        <v>6</v>
      </c>
      <c r="W78" s="58">
        <v>0</v>
      </c>
      <c r="X78" s="58">
        <v>0</v>
      </c>
      <c r="Y78" s="58">
        <v>20</v>
      </c>
      <c r="Z78" s="58">
        <v>0</v>
      </c>
      <c r="AA78" s="58">
        <v>0</v>
      </c>
      <c r="AB78" s="58">
        <v>0</v>
      </c>
      <c r="AC78" s="3"/>
      <c r="AD78" s="41" t="s">
        <v>149</v>
      </c>
    </row>
    <row r="79" spans="1:30" ht="9" customHeight="1" x14ac:dyDescent="0.15">
      <c r="A79" s="1" t="s">
        <v>65</v>
      </c>
      <c r="B79" s="1"/>
      <c r="C79" s="50">
        <v>1</v>
      </c>
      <c r="D79" s="51">
        <v>4</v>
      </c>
      <c r="E79" s="53">
        <v>2.1527777777777781E-2</v>
      </c>
      <c r="F79" s="58" t="s">
        <v>91</v>
      </c>
      <c r="G79" s="51" t="s">
        <v>91</v>
      </c>
      <c r="H79" s="53" t="s">
        <v>91</v>
      </c>
      <c r="I79" s="51" t="s">
        <v>91</v>
      </c>
      <c r="J79" s="51" t="s">
        <v>91</v>
      </c>
      <c r="K79" s="53" t="s">
        <v>91</v>
      </c>
      <c r="L79" s="51" t="s">
        <v>91</v>
      </c>
      <c r="M79" s="51" t="s">
        <v>91</v>
      </c>
      <c r="N79" s="53" t="s">
        <v>91</v>
      </c>
      <c r="O79" s="51" t="s">
        <v>91</v>
      </c>
      <c r="P79" s="51" t="s">
        <v>91</v>
      </c>
      <c r="Q79" s="53" t="s">
        <v>91</v>
      </c>
      <c r="R79" s="51">
        <v>1</v>
      </c>
      <c r="S79" s="51">
        <v>4</v>
      </c>
      <c r="T79" s="53">
        <v>2.1527777777777781E-2</v>
      </c>
      <c r="U79" s="52">
        <v>0</v>
      </c>
      <c r="V79" s="58" t="s">
        <v>91</v>
      </c>
      <c r="W79" s="58" t="s">
        <v>91</v>
      </c>
      <c r="X79" s="58" t="s">
        <v>91</v>
      </c>
      <c r="Y79" s="58" t="s">
        <v>91</v>
      </c>
      <c r="Z79" s="58" t="s">
        <v>91</v>
      </c>
      <c r="AA79" s="58" t="s">
        <v>91</v>
      </c>
      <c r="AB79" s="58" t="s">
        <v>91</v>
      </c>
      <c r="AC79" s="3"/>
      <c r="AD79" s="41" t="s">
        <v>150</v>
      </c>
    </row>
    <row r="80" spans="1:30" ht="9" customHeight="1" x14ac:dyDescent="0.15">
      <c r="A80" s="1" t="s">
        <v>66</v>
      </c>
      <c r="B80" s="1"/>
      <c r="C80" s="50">
        <v>1</v>
      </c>
      <c r="D80" s="51">
        <v>18</v>
      </c>
      <c r="E80" s="53">
        <v>5.9722222222222225E-2</v>
      </c>
      <c r="F80" s="58" t="s">
        <v>91</v>
      </c>
      <c r="G80" s="51" t="s">
        <v>91</v>
      </c>
      <c r="H80" s="53" t="s">
        <v>91</v>
      </c>
      <c r="I80" s="51" t="s">
        <v>91</v>
      </c>
      <c r="J80" s="51" t="s">
        <v>91</v>
      </c>
      <c r="K80" s="53" t="s">
        <v>91</v>
      </c>
      <c r="L80" s="51">
        <v>1</v>
      </c>
      <c r="M80" s="51">
        <v>18</v>
      </c>
      <c r="N80" s="53">
        <v>5.9722222222222225E-2</v>
      </c>
      <c r="O80" s="51" t="s">
        <v>91</v>
      </c>
      <c r="P80" s="51" t="s">
        <v>91</v>
      </c>
      <c r="Q80" s="53" t="s">
        <v>91</v>
      </c>
      <c r="R80" s="51">
        <v>0</v>
      </c>
      <c r="S80" s="51">
        <v>0</v>
      </c>
      <c r="T80" s="53" t="s">
        <v>186</v>
      </c>
      <c r="U80" s="52">
        <v>4</v>
      </c>
      <c r="V80" s="58">
        <v>4</v>
      </c>
      <c r="W80" s="58">
        <v>0</v>
      </c>
      <c r="X80" s="58">
        <v>0</v>
      </c>
      <c r="Y80" s="58">
        <v>10</v>
      </c>
      <c r="Z80" s="58">
        <v>0</v>
      </c>
      <c r="AA80" s="58">
        <v>0</v>
      </c>
      <c r="AB80" s="58">
        <v>0</v>
      </c>
      <c r="AC80" s="3"/>
      <c r="AD80" s="41" t="s">
        <v>151</v>
      </c>
    </row>
    <row r="81" spans="1:30" ht="9" customHeight="1" x14ac:dyDescent="0.15">
      <c r="A81" s="1" t="s">
        <v>67</v>
      </c>
      <c r="B81" s="1"/>
      <c r="C81" s="50">
        <v>2</v>
      </c>
      <c r="D81" s="51">
        <v>22</v>
      </c>
      <c r="E81" s="53">
        <v>4.3055555555555562E-2</v>
      </c>
      <c r="F81" s="58" t="s">
        <v>91</v>
      </c>
      <c r="G81" s="51" t="s">
        <v>91</v>
      </c>
      <c r="H81" s="53" t="s">
        <v>91</v>
      </c>
      <c r="I81" s="51" t="s">
        <v>91</v>
      </c>
      <c r="J81" s="51" t="s">
        <v>91</v>
      </c>
      <c r="K81" s="53" t="s">
        <v>91</v>
      </c>
      <c r="L81" s="51">
        <v>2</v>
      </c>
      <c r="M81" s="51">
        <v>22</v>
      </c>
      <c r="N81" s="53">
        <v>4.3055555555555562E-2</v>
      </c>
      <c r="O81" s="51" t="s">
        <v>91</v>
      </c>
      <c r="P81" s="51" t="s">
        <v>91</v>
      </c>
      <c r="Q81" s="53" t="s">
        <v>91</v>
      </c>
      <c r="R81" s="51">
        <v>0</v>
      </c>
      <c r="S81" s="51">
        <v>0</v>
      </c>
      <c r="T81" s="53" t="s">
        <v>186</v>
      </c>
      <c r="U81" s="52">
        <v>5</v>
      </c>
      <c r="V81" s="58">
        <v>5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3"/>
      <c r="AD81" s="41" t="s">
        <v>152</v>
      </c>
    </row>
    <row r="82" spans="1:30" ht="9" customHeight="1" x14ac:dyDescent="0.15">
      <c r="A82" s="1" t="s">
        <v>68</v>
      </c>
      <c r="B82" s="1"/>
      <c r="C82" s="50">
        <v>1</v>
      </c>
      <c r="D82" s="51">
        <v>4</v>
      </c>
      <c r="E82" s="53">
        <v>2.7083333333333334E-2</v>
      </c>
      <c r="F82" s="58">
        <v>1</v>
      </c>
      <c r="G82" s="51">
        <v>4</v>
      </c>
      <c r="H82" s="53">
        <v>2.7083333333333334E-2</v>
      </c>
      <c r="I82" s="51" t="s">
        <v>91</v>
      </c>
      <c r="J82" s="51" t="s">
        <v>91</v>
      </c>
      <c r="K82" s="53" t="s">
        <v>91</v>
      </c>
      <c r="L82" s="51" t="s">
        <v>91</v>
      </c>
      <c r="M82" s="51" t="s">
        <v>91</v>
      </c>
      <c r="N82" s="53" t="s">
        <v>91</v>
      </c>
      <c r="O82" s="51" t="s">
        <v>91</v>
      </c>
      <c r="P82" s="51" t="s">
        <v>91</v>
      </c>
      <c r="Q82" s="53" t="s">
        <v>91</v>
      </c>
      <c r="R82" s="51">
        <v>0</v>
      </c>
      <c r="S82" s="51">
        <v>0</v>
      </c>
      <c r="T82" s="53" t="s">
        <v>186</v>
      </c>
      <c r="U82" s="52">
        <v>4</v>
      </c>
      <c r="V82" s="58">
        <v>4</v>
      </c>
      <c r="W82" s="58">
        <v>0</v>
      </c>
      <c r="X82" s="58">
        <v>0</v>
      </c>
      <c r="Y82" s="58">
        <v>30</v>
      </c>
      <c r="Z82" s="58">
        <v>0</v>
      </c>
      <c r="AA82" s="58">
        <v>0</v>
      </c>
      <c r="AB82" s="58">
        <v>0</v>
      </c>
      <c r="AC82" s="3"/>
      <c r="AD82" s="41" t="s">
        <v>153</v>
      </c>
    </row>
    <row r="83" spans="1:30" ht="9" customHeight="1" x14ac:dyDescent="0.15">
      <c r="A83" s="1" t="s">
        <v>168</v>
      </c>
      <c r="B83" s="1"/>
      <c r="C83" s="50">
        <v>2</v>
      </c>
      <c r="D83" s="51">
        <v>12</v>
      </c>
      <c r="E83" s="53">
        <v>0.31736111111111115</v>
      </c>
      <c r="F83" s="58" t="s">
        <v>91</v>
      </c>
      <c r="G83" s="51" t="s">
        <v>91</v>
      </c>
      <c r="H83" s="53" t="s">
        <v>91</v>
      </c>
      <c r="I83" s="51" t="s">
        <v>91</v>
      </c>
      <c r="J83" s="51" t="s">
        <v>91</v>
      </c>
      <c r="K83" s="53" t="s">
        <v>91</v>
      </c>
      <c r="L83" s="51">
        <v>2</v>
      </c>
      <c r="M83" s="51">
        <v>12</v>
      </c>
      <c r="N83" s="53">
        <v>0.31736111111111115</v>
      </c>
      <c r="O83" s="51" t="s">
        <v>91</v>
      </c>
      <c r="P83" s="51" t="s">
        <v>91</v>
      </c>
      <c r="Q83" s="53" t="s">
        <v>91</v>
      </c>
      <c r="R83" s="51">
        <v>0</v>
      </c>
      <c r="S83" s="51">
        <v>0</v>
      </c>
      <c r="T83" s="53" t="s">
        <v>186</v>
      </c>
      <c r="U83" s="52">
        <v>8</v>
      </c>
      <c r="V83" s="58">
        <v>8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3"/>
      <c r="AD83" s="41" t="s">
        <v>169</v>
      </c>
    </row>
    <row r="84" spans="1:30" ht="9" customHeight="1" x14ac:dyDescent="0.15">
      <c r="A84" s="1" t="s">
        <v>69</v>
      </c>
      <c r="B84" s="1"/>
      <c r="C84" s="50">
        <v>11</v>
      </c>
      <c r="D84" s="51">
        <v>33</v>
      </c>
      <c r="E84" s="53">
        <v>0.69861111111111107</v>
      </c>
      <c r="F84" s="58">
        <v>5</v>
      </c>
      <c r="G84" s="51">
        <v>10</v>
      </c>
      <c r="H84" s="53">
        <v>0.32361111111111113</v>
      </c>
      <c r="I84" s="51" t="s">
        <v>91</v>
      </c>
      <c r="J84" s="51" t="s">
        <v>91</v>
      </c>
      <c r="K84" s="53" t="s">
        <v>91</v>
      </c>
      <c r="L84" s="51">
        <v>5</v>
      </c>
      <c r="M84" s="51">
        <v>20</v>
      </c>
      <c r="N84" s="53">
        <v>0.33888888888888885</v>
      </c>
      <c r="O84" s="51" t="s">
        <v>91</v>
      </c>
      <c r="P84" s="51" t="s">
        <v>91</v>
      </c>
      <c r="Q84" s="53" t="s">
        <v>91</v>
      </c>
      <c r="R84" s="51">
        <v>1</v>
      </c>
      <c r="S84" s="51">
        <v>3</v>
      </c>
      <c r="T84" s="53">
        <v>3.6111111111111115E-2</v>
      </c>
      <c r="U84" s="52">
        <v>7</v>
      </c>
      <c r="V84" s="58">
        <v>7</v>
      </c>
      <c r="W84" s="58">
        <v>0</v>
      </c>
      <c r="X84" s="58">
        <v>0</v>
      </c>
      <c r="Y84" s="58">
        <v>149</v>
      </c>
      <c r="Z84" s="58">
        <v>12</v>
      </c>
      <c r="AA84" s="58">
        <v>0</v>
      </c>
      <c r="AB84" s="58">
        <v>0</v>
      </c>
      <c r="AC84" s="3"/>
      <c r="AD84" s="41" t="s">
        <v>154</v>
      </c>
    </row>
    <row r="85" spans="1:30" ht="9" customHeight="1" x14ac:dyDescent="0.15">
      <c r="A85" s="1" t="s">
        <v>70</v>
      </c>
      <c r="B85" s="1"/>
      <c r="C85" s="50">
        <v>48</v>
      </c>
      <c r="D85" s="51">
        <v>165</v>
      </c>
      <c r="E85" s="53">
        <v>1.4819444444444443</v>
      </c>
      <c r="F85" s="58">
        <v>18</v>
      </c>
      <c r="G85" s="51">
        <v>55</v>
      </c>
      <c r="H85" s="53">
        <v>0.47291666666666665</v>
      </c>
      <c r="I85" s="51" t="s">
        <v>91</v>
      </c>
      <c r="J85" s="51" t="s">
        <v>91</v>
      </c>
      <c r="K85" s="53" t="s">
        <v>91</v>
      </c>
      <c r="L85" s="51">
        <v>18</v>
      </c>
      <c r="M85" s="51">
        <v>47</v>
      </c>
      <c r="N85" s="53">
        <v>0.73958333333333337</v>
      </c>
      <c r="O85" s="51">
        <v>8</v>
      </c>
      <c r="P85" s="51">
        <v>55</v>
      </c>
      <c r="Q85" s="53">
        <v>0.19999999999999998</v>
      </c>
      <c r="R85" s="51">
        <v>4</v>
      </c>
      <c r="S85" s="51">
        <v>8</v>
      </c>
      <c r="T85" s="53">
        <v>4.4444444444444446E-2</v>
      </c>
      <c r="U85" s="52">
        <v>23</v>
      </c>
      <c r="V85" s="58">
        <v>23</v>
      </c>
      <c r="W85" s="58">
        <v>0</v>
      </c>
      <c r="X85" s="58">
        <v>0</v>
      </c>
      <c r="Y85" s="58">
        <v>200</v>
      </c>
      <c r="Z85" s="58">
        <v>13</v>
      </c>
      <c r="AA85" s="58">
        <v>0</v>
      </c>
      <c r="AB85" s="58">
        <v>0</v>
      </c>
      <c r="AC85" s="3"/>
      <c r="AD85" s="41" t="s">
        <v>155</v>
      </c>
    </row>
    <row r="86" spans="1:30" ht="9" customHeight="1" x14ac:dyDescent="0.15">
      <c r="A86" s="1" t="s">
        <v>71</v>
      </c>
      <c r="B86" s="1"/>
      <c r="C86" s="50">
        <v>9</v>
      </c>
      <c r="D86" s="51">
        <v>21</v>
      </c>
      <c r="E86" s="53">
        <v>0.30069444444444443</v>
      </c>
      <c r="F86" s="58">
        <v>4</v>
      </c>
      <c r="G86" s="51">
        <v>5</v>
      </c>
      <c r="H86" s="53">
        <v>0.12361111111111112</v>
      </c>
      <c r="I86" s="51" t="s">
        <v>91</v>
      </c>
      <c r="J86" s="51" t="s">
        <v>91</v>
      </c>
      <c r="K86" s="53" t="s">
        <v>91</v>
      </c>
      <c r="L86" s="51">
        <v>4</v>
      </c>
      <c r="M86" s="51">
        <v>16</v>
      </c>
      <c r="N86" s="53">
        <v>0.16180555555555556</v>
      </c>
      <c r="O86" s="51">
        <v>1</v>
      </c>
      <c r="P86" s="51" t="s">
        <v>91</v>
      </c>
      <c r="Q86" s="53">
        <v>1.5277777777777777E-2</v>
      </c>
      <c r="R86" s="51">
        <v>0</v>
      </c>
      <c r="S86" s="51">
        <v>0</v>
      </c>
      <c r="T86" s="53" t="s">
        <v>186</v>
      </c>
      <c r="U86" s="52">
        <v>4</v>
      </c>
      <c r="V86" s="58">
        <v>4</v>
      </c>
      <c r="W86" s="58">
        <v>0</v>
      </c>
      <c r="X86" s="58">
        <v>0</v>
      </c>
      <c r="Y86" s="58">
        <v>0</v>
      </c>
      <c r="Z86" s="58">
        <v>60</v>
      </c>
      <c r="AA86" s="58">
        <v>0</v>
      </c>
      <c r="AB86" s="58">
        <v>0</v>
      </c>
      <c r="AC86" s="3"/>
      <c r="AD86" s="41" t="s">
        <v>156</v>
      </c>
    </row>
    <row r="87" spans="1:30" ht="9" customHeight="1" x14ac:dyDescent="0.15">
      <c r="A87" s="1" t="s">
        <v>72</v>
      </c>
      <c r="B87" s="1"/>
      <c r="C87" s="50">
        <v>11</v>
      </c>
      <c r="D87" s="51">
        <v>107</v>
      </c>
      <c r="E87" s="53">
        <v>0.62777777777777777</v>
      </c>
      <c r="F87" s="59">
        <v>1</v>
      </c>
      <c r="G87" s="51">
        <v>22</v>
      </c>
      <c r="H87" s="53">
        <v>6.458333333333334E-2</v>
      </c>
      <c r="I87" s="51">
        <v>1</v>
      </c>
      <c r="J87" s="51">
        <v>21</v>
      </c>
      <c r="K87" s="53">
        <v>3.9583333333333331E-2</v>
      </c>
      <c r="L87" s="51">
        <v>2</v>
      </c>
      <c r="M87" s="51">
        <v>16</v>
      </c>
      <c r="N87" s="53">
        <v>0.13263888888888889</v>
      </c>
      <c r="O87" s="51" t="s">
        <v>91</v>
      </c>
      <c r="P87" s="51" t="s">
        <v>91</v>
      </c>
      <c r="Q87" s="53" t="s">
        <v>91</v>
      </c>
      <c r="R87" s="51">
        <v>7</v>
      </c>
      <c r="S87" s="51">
        <v>48</v>
      </c>
      <c r="T87" s="53">
        <v>0.41597222222222219</v>
      </c>
      <c r="U87" s="52">
        <v>22</v>
      </c>
      <c r="V87" s="59">
        <v>22</v>
      </c>
      <c r="W87" s="59">
        <v>0</v>
      </c>
      <c r="X87" s="59">
        <v>0</v>
      </c>
      <c r="Y87" s="59">
        <v>65</v>
      </c>
      <c r="Z87" s="59">
        <v>0</v>
      </c>
      <c r="AA87" s="59">
        <v>3</v>
      </c>
      <c r="AB87" s="59">
        <v>0</v>
      </c>
      <c r="AC87" s="3"/>
      <c r="AD87" s="41" t="s">
        <v>157</v>
      </c>
    </row>
    <row r="88" spans="1:30" ht="9" customHeight="1" x14ac:dyDescent="0.15">
      <c r="A88" s="1" t="s">
        <v>73</v>
      </c>
      <c r="B88" s="1"/>
      <c r="C88" s="50">
        <v>3</v>
      </c>
      <c r="D88" s="51">
        <v>24</v>
      </c>
      <c r="E88" s="53">
        <v>0.12777777777777777</v>
      </c>
      <c r="F88" s="58">
        <v>2</v>
      </c>
      <c r="G88" s="51">
        <v>18</v>
      </c>
      <c r="H88" s="53">
        <v>8.9583333333333334E-2</v>
      </c>
      <c r="I88" s="51" t="s">
        <v>91</v>
      </c>
      <c r="J88" s="51" t="s">
        <v>91</v>
      </c>
      <c r="K88" s="53" t="s">
        <v>91</v>
      </c>
      <c r="L88" s="51" t="s">
        <v>91</v>
      </c>
      <c r="M88" s="51" t="s">
        <v>91</v>
      </c>
      <c r="N88" s="53" t="s">
        <v>91</v>
      </c>
      <c r="O88" s="51" t="s">
        <v>91</v>
      </c>
      <c r="P88" s="51" t="s">
        <v>91</v>
      </c>
      <c r="Q88" s="53" t="s">
        <v>91</v>
      </c>
      <c r="R88" s="51">
        <v>1</v>
      </c>
      <c r="S88" s="51">
        <v>6</v>
      </c>
      <c r="T88" s="53">
        <v>3.8194444444444441E-2</v>
      </c>
      <c r="U88" s="52">
        <v>6</v>
      </c>
      <c r="V88" s="58">
        <v>6</v>
      </c>
      <c r="W88" s="58">
        <v>0</v>
      </c>
      <c r="X88" s="58">
        <v>0</v>
      </c>
      <c r="Y88" s="58">
        <v>21</v>
      </c>
      <c r="Z88" s="58">
        <v>0</v>
      </c>
      <c r="AA88" s="58">
        <v>0</v>
      </c>
      <c r="AB88" s="58">
        <v>0</v>
      </c>
      <c r="AC88" s="3"/>
      <c r="AD88" s="41" t="s">
        <v>96</v>
      </c>
    </row>
    <row r="89" spans="1:30" ht="9" customHeight="1" x14ac:dyDescent="0.15">
      <c r="A89" s="1" t="s">
        <v>74</v>
      </c>
      <c r="B89" s="1"/>
      <c r="C89" s="50">
        <v>0</v>
      </c>
      <c r="D89" s="51">
        <v>0</v>
      </c>
      <c r="E89" s="53" t="s">
        <v>186</v>
      </c>
      <c r="F89" s="58" t="s">
        <v>91</v>
      </c>
      <c r="G89" s="51" t="s">
        <v>91</v>
      </c>
      <c r="H89" s="53" t="s">
        <v>91</v>
      </c>
      <c r="I89" s="51" t="s">
        <v>91</v>
      </c>
      <c r="J89" s="51" t="s">
        <v>91</v>
      </c>
      <c r="K89" s="53" t="s">
        <v>91</v>
      </c>
      <c r="L89" s="51" t="s">
        <v>91</v>
      </c>
      <c r="M89" s="51" t="s">
        <v>91</v>
      </c>
      <c r="N89" s="53" t="s">
        <v>91</v>
      </c>
      <c r="O89" s="51" t="s">
        <v>91</v>
      </c>
      <c r="P89" s="51" t="s">
        <v>91</v>
      </c>
      <c r="Q89" s="53" t="s">
        <v>91</v>
      </c>
      <c r="R89" s="51">
        <v>0</v>
      </c>
      <c r="S89" s="51">
        <v>0</v>
      </c>
      <c r="T89" s="53" t="s">
        <v>186</v>
      </c>
      <c r="U89" s="52">
        <v>2</v>
      </c>
      <c r="V89" s="58">
        <v>2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3"/>
      <c r="AD89" s="41" t="s">
        <v>158</v>
      </c>
    </row>
    <row r="90" spans="1:30" ht="9" customHeight="1" x14ac:dyDescent="0.15">
      <c r="A90" s="1" t="s">
        <v>75</v>
      </c>
      <c r="B90" s="1"/>
      <c r="C90" s="50">
        <v>5</v>
      </c>
      <c r="D90" s="51">
        <v>25</v>
      </c>
      <c r="E90" s="53">
        <v>0.19930555555555557</v>
      </c>
      <c r="F90" s="58">
        <v>1</v>
      </c>
      <c r="G90" s="51" t="s">
        <v>91</v>
      </c>
      <c r="H90" s="53">
        <v>3.472222222222222E-3</v>
      </c>
      <c r="I90" s="51" t="s">
        <v>91</v>
      </c>
      <c r="J90" s="51" t="s">
        <v>91</v>
      </c>
      <c r="K90" s="53" t="s">
        <v>91</v>
      </c>
      <c r="L90" s="51">
        <v>4</v>
      </c>
      <c r="M90" s="51">
        <v>25</v>
      </c>
      <c r="N90" s="53">
        <v>0.16458333333333333</v>
      </c>
      <c r="O90" s="51" t="s">
        <v>91</v>
      </c>
      <c r="P90" s="51" t="s">
        <v>91</v>
      </c>
      <c r="Q90" s="53" t="s">
        <v>91</v>
      </c>
      <c r="R90" s="51">
        <v>0</v>
      </c>
      <c r="S90" s="51">
        <v>0</v>
      </c>
      <c r="T90" s="53" t="s">
        <v>186</v>
      </c>
      <c r="U90" s="52">
        <v>5</v>
      </c>
      <c r="V90" s="58">
        <v>5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3"/>
      <c r="AD90" s="41" t="s">
        <v>159</v>
      </c>
    </row>
    <row r="91" spans="1:30" ht="9" customHeight="1" x14ac:dyDescent="0.15">
      <c r="A91" s="1" t="s">
        <v>76</v>
      </c>
      <c r="B91" s="1"/>
      <c r="C91" s="50">
        <v>2</v>
      </c>
      <c r="D91" s="51">
        <v>12</v>
      </c>
      <c r="E91" s="53">
        <v>0.16388888888888889</v>
      </c>
      <c r="F91" s="59" t="s">
        <v>91</v>
      </c>
      <c r="G91" s="51" t="s">
        <v>91</v>
      </c>
      <c r="H91" s="53" t="s">
        <v>91</v>
      </c>
      <c r="I91" s="51" t="s">
        <v>91</v>
      </c>
      <c r="J91" s="51" t="s">
        <v>91</v>
      </c>
      <c r="K91" s="53" t="s">
        <v>91</v>
      </c>
      <c r="L91" s="51">
        <v>1</v>
      </c>
      <c r="M91" s="51">
        <v>6</v>
      </c>
      <c r="N91" s="53">
        <v>8.1944444444444445E-2</v>
      </c>
      <c r="O91" s="51" t="s">
        <v>91</v>
      </c>
      <c r="P91" s="51" t="s">
        <v>91</v>
      </c>
      <c r="Q91" s="53" t="s">
        <v>91</v>
      </c>
      <c r="R91" s="51">
        <v>1</v>
      </c>
      <c r="S91" s="51">
        <v>6</v>
      </c>
      <c r="T91" s="53">
        <v>8.1944444444444445E-2</v>
      </c>
      <c r="U91" s="52">
        <v>4</v>
      </c>
      <c r="V91" s="59">
        <v>4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3"/>
      <c r="AD91" s="41" t="s">
        <v>160</v>
      </c>
    </row>
    <row r="92" spans="1:30" ht="9.75" customHeight="1" thickBot="1" x14ac:dyDescent="0.2">
      <c r="A92" s="2" t="s">
        <v>77</v>
      </c>
      <c r="B92" s="2"/>
      <c r="C92" s="60">
        <v>0</v>
      </c>
      <c r="D92" s="61">
        <v>0</v>
      </c>
      <c r="E92" s="67" t="s">
        <v>186</v>
      </c>
      <c r="F92" s="62" t="s">
        <v>91</v>
      </c>
      <c r="G92" s="61" t="s">
        <v>91</v>
      </c>
      <c r="H92" s="67" t="s">
        <v>91</v>
      </c>
      <c r="I92" s="61" t="s">
        <v>91</v>
      </c>
      <c r="J92" s="61" t="s">
        <v>91</v>
      </c>
      <c r="K92" s="67" t="s">
        <v>91</v>
      </c>
      <c r="L92" s="61" t="s">
        <v>91</v>
      </c>
      <c r="M92" s="61" t="s">
        <v>91</v>
      </c>
      <c r="N92" s="67" t="s">
        <v>91</v>
      </c>
      <c r="O92" s="61" t="s">
        <v>91</v>
      </c>
      <c r="P92" s="61" t="s">
        <v>91</v>
      </c>
      <c r="Q92" s="67" t="s">
        <v>91</v>
      </c>
      <c r="R92" s="61">
        <v>0</v>
      </c>
      <c r="S92" s="61">
        <v>0</v>
      </c>
      <c r="T92" s="67" t="s">
        <v>186</v>
      </c>
      <c r="U92" s="63">
        <v>0</v>
      </c>
      <c r="V92" s="62" t="s">
        <v>91</v>
      </c>
      <c r="W92" s="62" t="s">
        <v>91</v>
      </c>
      <c r="X92" s="62" t="s">
        <v>91</v>
      </c>
      <c r="Y92" s="62" t="s">
        <v>91</v>
      </c>
      <c r="Z92" s="62" t="s">
        <v>91</v>
      </c>
      <c r="AA92" s="62" t="s">
        <v>91</v>
      </c>
      <c r="AB92" s="62" t="s">
        <v>91</v>
      </c>
      <c r="AC92" s="4"/>
      <c r="AD92" s="45" t="s">
        <v>161</v>
      </c>
    </row>
    <row r="93" spans="1:30" ht="9" customHeight="1" x14ac:dyDescent="0.15">
      <c r="A93" s="70" t="s">
        <v>167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10"/>
      <c r="M93" s="10"/>
      <c r="N93" s="20"/>
      <c r="O93" s="10"/>
      <c r="P93" s="10"/>
      <c r="Q93" s="20"/>
      <c r="R93" s="10"/>
      <c r="S93" s="10"/>
      <c r="T93" s="20"/>
      <c r="U93" s="10"/>
      <c r="V93" s="10"/>
      <c r="W93" s="10"/>
      <c r="X93" s="10"/>
      <c r="Y93" s="10"/>
      <c r="Z93" s="10"/>
      <c r="AA93" s="29"/>
      <c r="AB93" s="29"/>
      <c r="AC93" s="29"/>
      <c r="AD93" s="33"/>
    </row>
    <row r="94" spans="1:30" x14ac:dyDescent="0.15">
      <c r="A94" s="29" t="s">
        <v>164</v>
      </c>
      <c r="B94" s="29"/>
      <c r="C94" s="10"/>
      <c r="D94" s="10"/>
      <c r="E94" s="16"/>
      <c r="F94" s="10"/>
      <c r="G94" s="10"/>
      <c r="H94" s="20"/>
      <c r="I94" s="10"/>
      <c r="J94" s="10"/>
      <c r="K94" s="20"/>
      <c r="L94" s="10"/>
      <c r="M94" s="10"/>
      <c r="N94" s="20"/>
      <c r="O94" s="10"/>
      <c r="P94" s="10"/>
      <c r="Q94" s="20"/>
      <c r="R94" s="10"/>
      <c r="S94" s="10"/>
      <c r="T94" s="20"/>
      <c r="U94" s="10"/>
      <c r="V94" s="10"/>
      <c r="W94" s="10"/>
      <c r="X94" s="10"/>
      <c r="Y94" s="10"/>
      <c r="Z94" s="10"/>
      <c r="AA94" s="29"/>
      <c r="AB94" s="29"/>
      <c r="AC94" s="29"/>
      <c r="AD94" s="33"/>
    </row>
    <row r="95" spans="1:30" x14ac:dyDescent="0.15">
      <c r="B95" s="11"/>
    </row>
    <row r="96" spans="1:30" x14ac:dyDescent="0.15">
      <c r="B96" s="11"/>
    </row>
    <row r="97" spans="2:2" x14ac:dyDescent="0.15">
      <c r="B97" s="11"/>
    </row>
    <row r="98" spans="2:2" x14ac:dyDescent="0.15">
      <c r="B98" s="11"/>
    </row>
    <row r="99" spans="2:2" x14ac:dyDescent="0.15">
      <c r="B99" s="11"/>
    </row>
    <row r="100" spans="2:2" x14ac:dyDescent="0.15">
      <c r="B100" s="11"/>
    </row>
    <row r="101" spans="2:2" x14ac:dyDescent="0.15">
      <c r="B101" s="11"/>
    </row>
    <row r="102" spans="2:2" x14ac:dyDescent="0.15">
      <c r="B102" s="11"/>
    </row>
    <row r="103" spans="2:2" x14ac:dyDescent="0.15">
      <c r="B103" s="11"/>
    </row>
    <row r="104" spans="2:2" x14ac:dyDescent="0.15">
      <c r="B104" s="11"/>
    </row>
    <row r="105" spans="2:2" x14ac:dyDescent="0.15">
      <c r="B105" s="11"/>
    </row>
    <row r="106" spans="2:2" x14ac:dyDescent="0.15">
      <c r="B106" s="11"/>
    </row>
    <row r="107" spans="2:2" x14ac:dyDescent="0.15">
      <c r="B107" s="11"/>
    </row>
    <row r="108" spans="2:2" x14ac:dyDescent="0.15">
      <c r="B108" s="11"/>
    </row>
    <row r="109" spans="2:2" x14ac:dyDescent="0.15">
      <c r="B109" s="11"/>
    </row>
    <row r="110" spans="2:2" x14ac:dyDescent="0.15">
      <c r="B110" s="11"/>
    </row>
    <row r="111" spans="2:2" x14ac:dyDescent="0.15">
      <c r="B111" s="11"/>
    </row>
    <row r="112" spans="2:2" x14ac:dyDescent="0.15">
      <c r="B112" s="11"/>
    </row>
    <row r="113" spans="2:2" x14ac:dyDescent="0.15">
      <c r="B113" s="11"/>
    </row>
    <row r="114" spans="2:2" x14ac:dyDescent="0.15">
      <c r="B114" s="11"/>
    </row>
    <row r="115" spans="2:2" x14ac:dyDescent="0.15">
      <c r="B115" s="11"/>
    </row>
    <row r="116" spans="2:2" x14ac:dyDescent="0.15">
      <c r="B116" s="11"/>
    </row>
    <row r="117" spans="2:2" x14ac:dyDescent="0.15">
      <c r="B117" s="11"/>
    </row>
  </sheetData>
  <mergeCells count="16">
    <mergeCell ref="A93:K93"/>
    <mergeCell ref="A1:N1"/>
    <mergeCell ref="O1:AD1"/>
    <mergeCell ref="Z2:AD2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第43表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