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統計士長ファイル（30.9.20　20180920のバックアップ）\110_統計書（東京の消防白書統計データを含む）\02 統計書（緑）\平成29年（2018）\"/>
    </mc:Choice>
  </mc:AlternateContent>
  <bookViews>
    <workbookView xWindow="9585" yWindow="-15" windowWidth="9660" windowHeight="8460"/>
  </bookViews>
  <sheets>
    <sheet name="第73表　" sheetId="2" r:id="rId1"/>
  </sheets>
  <calcPr calcId="152511"/>
</workbook>
</file>

<file path=xl/calcChain.xml><?xml version="1.0" encoding="utf-8"?>
<calcChain xmlns="http://schemas.openxmlformats.org/spreadsheetml/2006/main">
  <c r="F15" i="2" l="1"/>
  <c r="G23" i="2"/>
  <c r="G15" i="2" s="1"/>
  <c r="G16" i="2"/>
  <c r="F23" i="2"/>
  <c r="F16" i="2"/>
  <c r="G7" i="2"/>
  <c r="G5" i="2"/>
  <c r="F5" i="2"/>
  <c r="F7" i="2"/>
</calcChain>
</file>

<file path=xl/sharedStrings.xml><?xml version="1.0" encoding="utf-8"?>
<sst xmlns="http://schemas.openxmlformats.org/spreadsheetml/2006/main" count="35" uniqueCount="22">
  <si>
    <t>免　　　状　　　交　　　付</t>
  </si>
  <si>
    <t>免　　状　　総　　交　　付　　数</t>
  </si>
  <si>
    <t>危険物取扱者</t>
  </si>
  <si>
    <t>消防設備士</t>
  </si>
  <si>
    <t>自衛消防技術認定証</t>
  </si>
  <si>
    <t>乙種</t>
    <rPh sb="0" eb="1">
      <t>オツ</t>
    </rPh>
    <phoneticPr fontId="1"/>
  </si>
  <si>
    <t>丙種</t>
    <rPh sb="0" eb="1">
      <t>ヘイ</t>
    </rPh>
    <phoneticPr fontId="1"/>
  </si>
  <si>
    <t>甲種</t>
    <rPh sb="0" eb="1">
      <t>コウ</t>
    </rPh>
    <phoneticPr fontId="1"/>
  </si>
  <si>
    <t>特類</t>
    <rPh sb="0" eb="1">
      <t>トク</t>
    </rPh>
    <rPh sb="1" eb="2">
      <t>ルイ</t>
    </rPh>
    <phoneticPr fontId="1"/>
  </si>
  <si>
    <t>　　</t>
    <phoneticPr fontId="1"/>
  </si>
  <si>
    <t>　　　　　</t>
    <phoneticPr fontId="1"/>
  </si>
  <si>
    <t>甲種</t>
    <phoneticPr fontId="1"/>
  </si>
  <si>
    <t>第73表　各種免状等交付状況</t>
    <phoneticPr fontId="1"/>
  </si>
  <si>
    <t>第1類</t>
    <phoneticPr fontId="1"/>
  </si>
  <si>
    <t>第2類</t>
    <phoneticPr fontId="1"/>
  </si>
  <si>
    <t>第3類</t>
    <phoneticPr fontId="1"/>
  </si>
  <si>
    <t>第4類</t>
    <phoneticPr fontId="1"/>
  </si>
  <si>
    <t>第5類</t>
    <phoneticPr fontId="1"/>
  </si>
  <si>
    <t>第6類</t>
    <phoneticPr fontId="1"/>
  </si>
  <si>
    <t>第7類</t>
    <phoneticPr fontId="1"/>
  </si>
  <si>
    <t>資　　　　　　　格</t>
    <phoneticPr fontId="1"/>
  </si>
  <si>
    <t>　（平成29年度）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</si>
</sst>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5" fillId="0" borderId="5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76" fontId="8" fillId="0" borderId="5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distributed" vertical="center" wrapText="1"/>
    </xf>
    <xf numFmtId="176" fontId="8" fillId="0" borderId="8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 vertical="center" wrapText="1"/>
    </xf>
    <xf numFmtId="0" fontId="5" fillId="0" borderId="0" xfId="0" applyFont="1" applyAlignment="1">
      <alignment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K16" sqref="K16"/>
    </sheetView>
  </sheetViews>
  <sheetFormatPr defaultRowHeight="13.5"/>
  <cols>
    <col min="1" max="1" width="2.75" style="10" customWidth="1"/>
    <col min="2" max="2" width="3.875" style="10" customWidth="1"/>
    <col min="3" max="3" width="6.125" style="10" customWidth="1"/>
    <col min="4" max="4" width="14.125" style="10" customWidth="1"/>
    <col min="5" max="5" width="1" style="10" customWidth="1"/>
    <col min="6" max="7" width="32.5" style="10" customWidth="1"/>
    <col min="8" max="16384" width="9" style="10"/>
  </cols>
  <sheetData>
    <row r="1" spans="1:9" ht="18.75">
      <c r="A1" s="26" t="s">
        <v>12</v>
      </c>
      <c r="B1" s="26"/>
      <c r="C1" s="26"/>
      <c r="D1" s="26"/>
      <c r="E1" s="26"/>
      <c r="F1" s="26"/>
      <c r="G1" s="26"/>
    </row>
    <row r="2" spans="1:9" s="1" customFormat="1" ht="14.25">
      <c r="G2" s="2" t="s">
        <v>21</v>
      </c>
    </row>
    <row r="3" spans="1:9" s="1" customFormat="1" ht="3" customHeight="1" thickBot="1">
      <c r="G3" s="2"/>
    </row>
    <row r="4" spans="1:9" s="11" customFormat="1" ht="14.25" customHeight="1">
      <c r="A4" s="27" t="s">
        <v>20</v>
      </c>
      <c r="B4" s="27"/>
      <c r="C4" s="27"/>
      <c r="D4" s="27"/>
      <c r="E4" s="16"/>
      <c r="F4" s="3" t="s">
        <v>0</v>
      </c>
      <c r="G4" s="4" t="s">
        <v>1</v>
      </c>
    </row>
    <row r="5" spans="1:9" s="18" customFormat="1" ht="14.25" customHeight="1">
      <c r="A5" s="28" t="s">
        <v>2</v>
      </c>
      <c r="B5" s="28"/>
      <c r="C5" s="28"/>
      <c r="D5" s="28"/>
      <c r="E5" s="17"/>
      <c r="F5" s="35">
        <f>SUM(F6,F7,F14)</f>
        <v>14600</v>
      </c>
      <c r="G5" s="36">
        <f>SUM(G6,G7,G14)</f>
        <v>861845</v>
      </c>
      <c r="I5" s="19"/>
    </row>
    <row r="6" spans="1:9" s="12" customFormat="1" ht="14.25" customHeight="1">
      <c r="A6" s="7" t="s">
        <v>9</v>
      </c>
      <c r="B6" s="25" t="s">
        <v>7</v>
      </c>
      <c r="C6" s="25"/>
      <c r="D6" s="7"/>
      <c r="E6" s="7"/>
      <c r="F6" s="13">
        <v>1093</v>
      </c>
      <c r="G6" s="23">
        <v>34623</v>
      </c>
      <c r="I6" s="14"/>
    </row>
    <row r="7" spans="1:9" s="12" customFormat="1" ht="14.25" customHeight="1">
      <c r="A7" s="7"/>
      <c r="B7" s="25" t="s">
        <v>5</v>
      </c>
      <c r="C7" s="25"/>
      <c r="D7" s="7"/>
      <c r="E7" s="7"/>
      <c r="F7" s="13">
        <f>SUM(F8:F13)</f>
        <v>13137</v>
      </c>
      <c r="G7" s="34">
        <f>SUM(G8:G13)</f>
        <v>718132</v>
      </c>
      <c r="I7" s="14"/>
    </row>
    <row r="8" spans="1:9" s="12" customFormat="1" ht="14.25" customHeight="1">
      <c r="A8" s="8" t="s">
        <v>10</v>
      </c>
      <c r="B8" s="9"/>
      <c r="C8" s="25" t="s">
        <v>13</v>
      </c>
      <c r="D8" s="25"/>
      <c r="E8" s="15"/>
      <c r="F8" s="13">
        <v>472</v>
      </c>
      <c r="G8" s="23">
        <v>17747</v>
      </c>
      <c r="I8" s="14"/>
    </row>
    <row r="9" spans="1:9" s="12" customFormat="1" ht="14.25" customHeight="1">
      <c r="A9" s="8"/>
      <c r="B9" s="9"/>
      <c r="C9" s="25" t="s">
        <v>14</v>
      </c>
      <c r="D9" s="25"/>
      <c r="E9" s="15"/>
      <c r="F9" s="13">
        <v>504</v>
      </c>
      <c r="G9" s="23">
        <v>19351</v>
      </c>
      <c r="I9" s="14"/>
    </row>
    <row r="10" spans="1:9" s="12" customFormat="1" ht="14.25" customHeight="1">
      <c r="A10" s="8"/>
      <c r="B10" s="9"/>
      <c r="C10" s="25" t="s">
        <v>15</v>
      </c>
      <c r="D10" s="25"/>
      <c r="E10" s="15"/>
      <c r="F10" s="13">
        <v>638</v>
      </c>
      <c r="G10" s="23">
        <v>20910</v>
      </c>
      <c r="I10" s="14"/>
    </row>
    <row r="11" spans="1:9" s="12" customFormat="1" ht="14.25" customHeight="1">
      <c r="A11" s="8"/>
      <c r="B11" s="9"/>
      <c r="C11" s="25" t="s">
        <v>16</v>
      </c>
      <c r="D11" s="25"/>
      <c r="E11" s="15"/>
      <c r="F11" s="13">
        <v>10360</v>
      </c>
      <c r="G11" s="23">
        <v>615533</v>
      </c>
      <c r="I11" s="14"/>
    </row>
    <row r="12" spans="1:9" s="12" customFormat="1" ht="14.25" customHeight="1">
      <c r="A12" s="8"/>
      <c r="B12" s="9"/>
      <c r="C12" s="25" t="s">
        <v>17</v>
      </c>
      <c r="D12" s="25"/>
      <c r="E12" s="15"/>
      <c r="F12" s="13">
        <v>610</v>
      </c>
      <c r="G12" s="23">
        <v>18912</v>
      </c>
      <c r="I12" s="14"/>
    </row>
    <row r="13" spans="1:9" s="12" customFormat="1" ht="14.25" customHeight="1">
      <c r="A13" s="8"/>
      <c r="B13" s="9"/>
      <c r="C13" s="25" t="s">
        <v>18</v>
      </c>
      <c r="D13" s="25"/>
      <c r="E13" s="15"/>
      <c r="F13" s="13">
        <v>553</v>
      </c>
      <c r="G13" s="23">
        <v>25679</v>
      </c>
      <c r="I13" s="14"/>
    </row>
    <row r="14" spans="1:9" s="12" customFormat="1" ht="14.25" customHeight="1">
      <c r="A14" s="7"/>
      <c r="B14" s="25" t="s">
        <v>6</v>
      </c>
      <c r="C14" s="25"/>
      <c r="D14" s="7"/>
      <c r="E14" s="7"/>
      <c r="F14" s="13">
        <v>370</v>
      </c>
      <c r="G14" s="23">
        <v>109090</v>
      </c>
      <c r="I14" s="14"/>
    </row>
    <row r="15" spans="1:9" s="18" customFormat="1" ht="14.25" customHeight="1">
      <c r="A15" s="28" t="s">
        <v>3</v>
      </c>
      <c r="B15" s="28"/>
      <c r="C15" s="28"/>
      <c r="D15" s="28"/>
      <c r="E15" s="17"/>
      <c r="F15" s="20">
        <f>SUM(F16,F23)</f>
        <v>7337</v>
      </c>
      <c r="G15" s="33">
        <f>SUM(G16,G23)</f>
        <v>245614</v>
      </c>
      <c r="I15" s="19"/>
    </row>
    <row r="16" spans="1:9" s="12" customFormat="1" ht="14.25" customHeight="1">
      <c r="A16" s="5" t="s">
        <v>9</v>
      </c>
      <c r="B16" s="25" t="s">
        <v>11</v>
      </c>
      <c r="C16" s="25"/>
      <c r="D16" s="7"/>
      <c r="E16" s="7"/>
      <c r="F16" s="13">
        <f>SUM(F17:F22)</f>
        <v>3522</v>
      </c>
      <c r="G16" s="34">
        <f>SUM(G17:G22)</f>
        <v>110441</v>
      </c>
      <c r="I16" s="14"/>
    </row>
    <row r="17" spans="1:9" s="12" customFormat="1" ht="14.25" customHeight="1">
      <c r="A17" s="5"/>
      <c r="B17" s="15"/>
      <c r="C17" s="25" t="s">
        <v>8</v>
      </c>
      <c r="D17" s="29"/>
      <c r="E17" s="7"/>
      <c r="F17" s="13">
        <v>71</v>
      </c>
      <c r="G17" s="23">
        <v>1188</v>
      </c>
    </row>
    <row r="18" spans="1:9" s="12" customFormat="1" ht="14.25" customHeight="1">
      <c r="A18" s="6"/>
      <c r="B18" s="8"/>
      <c r="C18" s="25" t="s">
        <v>13</v>
      </c>
      <c r="D18" s="25"/>
      <c r="E18" s="15"/>
      <c r="F18" s="13">
        <v>895</v>
      </c>
      <c r="G18" s="23">
        <v>29637</v>
      </c>
      <c r="I18" s="14"/>
    </row>
    <row r="19" spans="1:9" s="12" customFormat="1" ht="14.25" customHeight="1">
      <c r="A19" s="6"/>
      <c r="B19" s="8"/>
      <c r="C19" s="25" t="s">
        <v>14</v>
      </c>
      <c r="D19" s="25"/>
      <c r="E19" s="15"/>
      <c r="F19" s="13">
        <v>338</v>
      </c>
      <c r="G19" s="23">
        <v>9629</v>
      </c>
      <c r="I19" s="14"/>
    </row>
    <row r="20" spans="1:9" s="12" customFormat="1" ht="14.25" customHeight="1">
      <c r="A20" s="6"/>
      <c r="B20" s="8"/>
      <c r="C20" s="25" t="s">
        <v>15</v>
      </c>
      <c r="D20" s="25"/>
      <c r="E20" s="15"/>
      <c r="F20" s="13">
        <v>283</v>
      </c>
      <c r="G20" s="23">
        <v>7984</v>
      </c>
      <c r="I20" s="14"/>
    </row>
    <row r="21" spans="1:9" s="12" customFormat="1" ht="14.25" customHeight="1">
      <c r="A21" s="6"/>
      <c r="B21" s="8"/>
      <c r="C21" s="25" t="s">
        <v>16</v>
      </c>
      <c r="D21" s="25"/>
      <c r="E21" s="15"/>
      <c r="F21" s="13">
        <v>1565</v>
      </c>
      <c r="G21" s="23">
        <v>53795</v>
      </c>
      <c r="I21" s="14"/>
    </row>
    <row r="22" spans="1:9" s="12" customFormat="1" ht="14.25" customHeight="1">
      <c r="A22" s="6"/>
      <c r="B22" s="8"/>
      <c r="C22" s="25" t="s">
        <v>17</v>
      </c>
      <c r="D22" s="25"/>
      <c r="E22" s="15"/>
      <c r="F22" s="13">
        <v>370</v>
      </c>
      <c r="G22" s="23">
        <v>8208</v>
      </c>
      <c r="I22" s="14"/>
    </row>
    <row r="23" spans="1:9" s="12" customFormat="1" ht="14.25" customHeight="1">
      <c r="A23" s="5"/>
      <c r="B23" s="25" t="s">
        <v>5</v>
      </c>
      <c r="C23" s="25"/>
      <c r="D23" s="8"/>
      <c r="E23" s="8"/>
      <c r="F23" s="13">
        <f>SUM(F24:F30)</f>
        <v>3815</v>
      </c>
      <c r="G23" s="34">
        <f>SUM(G24:G30)</f>
        <v>135173</v>
      </c>
      <c r="I23" s="14"/>
    </row>
    <row r="24" spans="1:9" s="12" customFormat="1" ht="14.25" customHeight="1">
      <c r="A24" s="6"/>
      <c r="B24" s="8"/>
      <c r="C24" s="25" t="s">
        <v>13</v>
      </c>
      <c r="D24" s="25"/>
      <c r="E24" s="15"/>
      <c r="F24" s="13">
        <v>110</v>
      </c>
      <c r="G24" s="23">
        <v>6957</v>
      </c>
      <c r="I24" s="14"/>
    </row>
    <row r="25" spans="1:9" s="12" customFormat="1" ht="14.25" customHeight="1">
      <c r="A25" s="6"/>
      <c r="B25" s="8"/>
      <c r="C25" s="25" t="s">
        <v>14</v>
      </c>
      <c r="D25" s="25"/>
      <c r="E25" s="15"/>
      <c r="F25" s="13">
        <v>42</v>
      </c>
      <c r="G25" s="23">
        <v>2678</v>
      </c>
      <c r="I25" s="14"/>
    </row>
    <row r="26" spans="1:9" s="12" customFormat="1" ht="14.25" customHeight="1">
      <c r="A26" s="6"/>
      <c r="B26" s="8"/>
      <c r="C26" s="25" t="s">
        <v>15</v>
      </c>
      <c r="D26" s="25"/>
      <c r="E26" s="15"/>
      <c r="F26" s="13">
        <v>56</v>
      </c>
      <c r="G26" s="23">
        <v>2642</v>
      </c>
      <c r="I26" s="14"/>
    </row>
    <row r="27" spans="1:9" s="12" customFormat="1" ht="14.25" customHeight="1">
      <c r="A27" s="6"/>
      <c r="B27" s="8"/>
      <c r="C27" s="25" t="s">
        <v>16</v>
      </c>
      <c r="D27" s="25"/>
      <c r="E27" s="15"/>
      <c r="F27" s="13">
        <v>747</v>
      </c>
      <c r="G27" s="23">
        <v>22960</v>
      </c>
      <c r="I27" s="14"/>
    </row>
    <row r="28" spans="1:9" s="12" customFormat="1" ht="14.25" customHeight="1">
      <c r="A28" s="6"/>
      <c r="B28" s="8"/>
      <c r="C28" s="25" t="s">
        <v>17</v>
      </c>
      <c r="D28" s="25"/>
      <c r="E28" s="15"/>
      <c r="F28" s="13">
        <v>75</v>
      </c>
      <c r="G28" s="23">
        <v>4615</v>
      </c>
      <c r="I28" s="14"/>
    </row>
    <row r="29" spans="1:9" s="12" customFormat="1" ht="14.25" customHeight="1">
      <c r="A29" s="6"/>
      <c r="B29" s="8"/>
      <c r="C29" s="25" t="s">
        <v>18</v>
      </c>
      <c r="D29" s="25"/>
      <c r="E29" s="15"/>
      <c r="F29" s="13">
        <v>2037</v>
      </c>
      <c r="G29" s="23">
        <v>65657</v>
      </c>
      <c r="I29" s="14"/>
    </row>
    <row r="30" spans="1:9" s="12" customFormat="1" ht="14.25" customHeight="1">
      <c r="A30" s="6"/>
      <c r="B30" s="8"/>
      <c r="C30" s="25" t="s">
        <v>19</v>
      </c>
      <c r="D30" s="25"/>
      <c r="E30" s="15"/>
      <c r="F30" s="13">
        <v>748</v>
      </c>
      <c r="G30" s="23">
        <v>29664</v>
      </c>
      <c r="I30" s="14"/>
    </row>
    <row r="31" spans="1:9" s="18" customFormat="1" ht="14.25" customHeight="1" thickBot="1">
      <c r="A31" s="30" t="s">
        <v>4</v>
      </c>
      <c r="B31" s="31"/>
      <c r="C31" s="31"/>
      <c r="D31" s="32"/>
      <c r="E31" s="21"/>
      <c r="F31" s="22">
        <v>6333</v>
      </c>
      <c r="G31" s="24">
        <v>124857</v>
      </c>
      <c r="I31" s="19"/>
    </row>
    <row r="32" spans="1:9" ht="2.25" customHeight="1"/>
  </sheetData>
  <mergeCells count="29">
    <mergeCell ref="C27:D27"/>
    <mergeCell ref="C28:D28"/>
    <mergeCell ref="C29:D29"/>
    <mergeCell ref="C30:D30"/>
    <mergeCell ref="A31:D31"/>
    <mergeCell ref="C26:D26"/>
    <mergeCell ref="A15:D15"/>
    <mergeCell ref="B16:C16"/>
    <mergeCell ref="C17:D17"/>
    <mergeCell ref="C18:D18"/>
    <mergeCell ref="C19:D19"/>
    <mergeCell ref="C20:D20"/>
    <mergeCell ref="C21:D21"/>
    <mergeCell ref="C22:D22"/>
    <mergeCell ref="B23:C23"/>
    <mergeCell ref="C24:D24"/>
    <mergeCell ref="C25:D25"/>
    <mergeCell ref="B14:C14"/>
    <mergeCell ref="A1:G1"/>
    <mergeCell ref="A4:D4"/>
    <mergeCell ref="A5:D5"/>
    <mergeCell ref="B6:C6"/>
    <mergeCell ref="B7:C7"/>
    <mergeCell ref="C8:D8"/>
    <mergeCell ref="C9:D9"/>
    <mergeCell ref="C10:D10"/>
    <mergeCell ref="C11:D11"/>
    <mergeCell ref="C12:D12"/>
    <mergeCell ref="C13:D13"/>
  </mergeCells>
  <phoneticPr fontId="1"/>
  <pageMargins left="0.59055118110236227" right="0.39370078740157483" top="0.55118110236220474" bottom="0.27559055118110237" header="0.9055118110236221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第73表　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