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4485" windowHeight="8040"/>
  </bookViews>
  <sheets>
    <sheet name="第65表(その１)" sheetId="8" r:id="rId1"/>
    <sheet name="第65表(その２)" sheetId="11" r:id="rId2"/>
    <sheet name="第65表(その３)" sheetId="10" r:id="rId3"/>
    <sheet name="第65表(その４)" sheetId="9" r:id="rId4"/>
  </sheets>
  <externalReferences>
    <externalReference r:id="rId5"/>
  </externalReferences>
  <definedNames>
    <definedName name="_xlnm._FilterDatabase" localSheetId="0" hidden="1">'第65表(その１)'!$A$7:$BD$91</definedName>
    <definedName name="_xlnm._FilterDatabase" localSheetId="1" hidden="1">'第65表(その２)'!$A$7:$BD$91</definedName>
    <definedName name="_xlnm._FilterDatabase" localSheetId="2" hidden="1">'第65表(その３)'!$A$7:$BD$91</definedName>
    <definedName name="_xlnm._FilterDatabase" localSheetId="3" hidden="1">'第65表(その４)'!$A$7:$BD$91</definedName>
    <definedName name="_xlnm.Print_Area" localSheetId="0">'第65表(その１)'!$A$1:$BD$99</definedName>
    <definedName name="_xlnm.Print_Area" localSheetId="1">'第65表(その２)'!$A$1:$BD$99</definedName>
    <definedName name="_xlnm.Print_Area" localSheetId="2">'第65表(その３)'!$A$1:$BD$99</definedName>
    <definedName name="_xlnm.Print_Area" localSheetId="3">'第65表(その４)'!$A$1:$BD$99</definedName>
    <definedName name="査察種別">[1]危険物関係!$V$3:$W$13867</definedName>
    <definedName name="査察種別２項ニ">'[1]２項ニ'!$M$3:$M$271</definedName>
    <definedName name="査察種別その２">[1]危険物関係!$Q$3:$Q$3804</definedName>
    <definedName name="施設区分">[1]危険物関係!$K$3:$K$3804</definedName>
    <definedName name="所属">[1]危険物関係!$A$3:$A$3804</definedName>
    <definedName name="所属１７項">[1]その４用17項!$A$3:$A$252</definedName>
    <definedName name="所属２項ニ">'[1]２項ニ'!$A$3:$A$271</definedName>
  </definedNames>
  <calcPr calcId="152511"/>
  <fileRecoveryPr autoRecover="0"/>
</workbook>
</file>

<file path=xl/calcChain.xml><?xml version="1.0" encoding="utf-8"?>
<calcChain xmlns="http://schemas.openxmlformats.org/spreadsheetml/2006/main">
  <c r="D8" i="11" l="1"/>
  <c r="E8" i="11"/>
  <c r="F8" i="11"/>
  <c r="G8" i="11"/>
  <c r="G7" i="11" s="1"/>
  <c r="H8" i="11"/>
  <c r="I8" i="11"/>
  <c r="J8" i="11"/>
  <c r="K8" i="11"/>
  <c r="K7" i="11" s="1"/>
  <c r="L8" i="11"/>
  <c r="M8" i="11"/>
  <c r="N8" i="11"/>
  <c r="O8" i="11"/>
  <c r="O7" i="11" s="1"/>
  <c r="P8" i="11"/>
  <c r="Q8" i="11"/>
  <c r="R8" i="11"/>
  <c r="S8" i="11"/>
  <c r="S7" i="11" s="1"/>
  <c r="T8" i="11"/>
  <c r="U8" i="11"/>
  <c r="V8" i="11"/>
  <c r="W8" i="11"/>
  <c r="W7" i="11" s="1"/>
  <c r="X8" i="11"/>
  <c r="Y8" i="11"/>
  <c r="Z8" i="11"/>
  <c r="AA8" i="11"/>
  <c r="AA7" i="11" s="1"/>
  <c r="AB8" i="11"/>
  <c r="AC8" i="11"/>
  <c r="AD8" i="11"/>
  <c r="AE8" i="11"/>
  <c r="AE7" i="11" s="1"/>
  <c r="AF8" i="11"/>
  <c r="AG8" i="11"/>
  <c r="AH8" i="11"/>
  <c r="AI8" i="11"/>
  <c r="AI7" i="11" s="1"/>
  <c r="AJ8" i="11"/>
  <c r="AK8" i="11"/>
  <c r="AL8" i="11"/>
  <c r="AM8" i="11"/>
  <c r="AM7" i="11" s="1"/>
  <c r="AN8" i="11"/>
  <c r="AO8" i="11"/>
  <c r="AP8" i="11"/>
  <c r="AQ8" i="11"/>
  <c r="AQ7" i="11" s="1"/>
  <c r="AR8" i="11"/>
  <c r="AS8" i="11"/>
  <c r="AT8" i="11"/>
  <c r="AU8" i="11"/>
  <c r="AU7" i="11" s="1"/>
  <c r="AV8" i="11"/>
  <c r="AW8" i="11"/>
  <c r="AX8" i="11"/>
  <c r="AY8" i="11"/>
  <c r="AY7" i="11" s="1"/>
  <c r="AZ8" i="11"/>
  <c r="BA8" i="11"/>
  <c r="BB8" i="11"/>
  <c r="BC8" i="11"/>
  <c r="BC7" i="11" s="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D67" i="11"/>
  <c r="E67" i="11"/>
  <c r="F67" i="11"/>
  <c r="G67" i="11"/>
  <c r="H67" i="11"/>
  <c r="I67" i="11"/>
  <c r="J67" i="11"/>
  <c r="K67" i="11"/>
  <c r="L67" i="11"/>
  <c r="M67" i="11"/>
  <c r="N67" i="11"/>
  <c r="O67" i="11"/>
  <c r="P67" i="11"/>
  <c r="Q67" i="11"/>
  <c r="R67" i="11"/>
  <c r="S67" i="11"/>
  <c r="T67" i="11"/>
  <c r="U67" i="11"/>
  <c r="V67" i="11"/>
  <c r="W67" i="11"/>
  <c r="X67" i="11"/>
  <c r="Y67" i="11"/>
  <c r="Z67" i="11"/>
  <c r="AA67" i="11"/>
  <c r="AB67" i="11"/>
  <c r="AC67" i="11"/>
  <c r="AD67" i="11"/>
  <c r="AE67" i="11"/>
  <c r="AF67" i="11"/>
  <c r="AG67" i="11"/>
  <c r="AH67" i="11"/>
  <c r="AI67" i="11"/>
  <c r="AJ67" i="11"/>
  <c r="AK67" i="11"/>
  <c r="AL67" i="11"/>
  <c r="AM67" i="11"/>
  <c r="AN67" i="11"/>
  <c r="AO67" i="11"/>
  <c r="AP67" i="11"/>
  <c r="AQ67" i="11"/>
  <c r="AR67" i="11"/>
  <c r="AS67" i="11"/>
  <c r="AT67" i="11"/>
  <c r="AU67" i="11"/>
  <c r="AV67" i="11"/>
  <c r="AW67" i="11"/>
  <c r="AX67" i="11"/>
  <c r="AY67" i="11"/>
  <c r="AZ67" i="11"/>
  <c r="BA67" i="11"/>
  <c r="BB67" i="11"/>
  <c r="B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D8" i="10"/>
  <c r="E8" i="10"/>
  <c r="F8" i="10"/>
  <c r="G8" i="10"/>
  <c r="G7" i="10" s="1"/>
  <c r="H8" i="10"/>
  <c r="I8" i="10"/>
  <c r="J8" i="10"/>
  <c r="K8" i="10"/>
  <c r="K7" i="10" s="1"/>
  <c r="L8" i="10"/>
  <c r="M8" i="10"/>
  <c r="N8" i="10"/>
  <c r="O8" i="10"/>
  <c r="O7" i="10" s="1"/>
  <c r="P8" i="10"/>
  <c r="Q8" i="10"/>
  <c r="R8" i="10"/>
  <c r="S8" i="10"/>
  <c r="S7" i="10" s="1"/>
  <c r="T8" i="10"/>
  <c r="U8" i="10"/>
  <c r="V8" i="10"/>
  <c r="W8" i="10"/>
  <c r="W7" i="10" s="1"/>
  <c r="X8" i="10"/>
  <c r="Y8" i="10"/>
  <c r="Z8" i="10"/>
  <c r="AA8" i="10"/>
  <c r="AA7" i="10" s="1"/>
  <c r="AB8" i="10"/>
  <c r="AC8" i="10"/>
  <c r="AD8" i="10"/>
  <c r="AE8" i="10"/>
  <c r="AE7" i="10" s="1"/>
  <c r="AF8" i="10"/>
  <c r="AG8" i="10"/>
  <c r="AH8" i="10"/>
  <c r="AI8" i="10"/>
  <c r="AI7" i="10" s="1"/>
  <c r="AJ8" i="10"/>
  <c r="AK8" i="10"/>
  <c r="AL8" i="10"/>
  <c r="AM8" i="10"/>
  <c r="AM7" i="10" s="1"/>
  <c r="AN8" i="10"/>
  <c r="AO8" i="10"/>
  <c r="AP8" i="10"/>
  <c r="AQ8" i="10"/>
  <c r="AQ7" i="10" s="1"/>
  <c r="AR8" i="10"/>
  <c r="AS8" i="10"/>
  <c r="AT8" i="10"/>
  <c r="AU8" i="10"/>
  <c r="AU7" i="10" s="1"/>
  <c r="AV8" i="10"/>
  <c r="AW8" i="10"/>
  <c r="AX8" i="10"/>
  <c r="AY8" i="10"/>
  <c r="AY7" i="10" s="1"/>
  <c r="AZ8" i="10"/>
  <c r="BA8" i="10"/>
  <c r="BB8" i="10"/>
  <c r="BC8" i="10"/>
  <c r="BC7" i="10" s="1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AA67" i="10"/>
  <c r="AB67" i="10"/>
  <c r="AC67" i="10"/>
  <c r="AD67" i="10"/>
  <c r="AE67" i="10"/>
  <c r="AF67" i="10"/>
  <c r="AG67" i="10"/>
  <c r="AH67" i="10"/>
  <c r="AI67" i="10"/>
  <c r="AJ67" i="10"/>
  <c r="AK67" i="10"/>
  <c r="AL67" i="10"/>
  <c r="AM67" i="10"/>
  <c r="AN67" i="10"/>
  <c r="AO67" i="10"/>
  <c r="AP67" i="10"/>
  <c r="AQ67" i="10"/>
  <c r="AR67" i="10"/>
  <c r="AS67" i="10"/>
  <c r="AT67" i="10"/>
  <c r="AU67" i="10"/>
  <c r="AV67" i="10"/>
  <c r="AW67" i="10"/>
  <c r="AX67" i="10"/>
  <c r="AY67" i="10"/>
  <c r="AZ67" i="10"/>
  <c r="BA67" i="10"/>
  <c r="BB67" i="10"/>
  <c r="B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D8" i="9"/>
  <c r="E8" i="9"/>
  <c r="F8" i="9"/>
  <c r="G8" i="9"/>
  <c r="G7" i="9" s="1"/>
  <c r="H8" i="9"/>
  <c r="I8" i="9"/>
  <c r="J8" i="9"/>
  <c r="K8" i="9"/>
  <c r="K7" i="9" s="1"/>
  <c r="L8" i="9"/>
  <c r="M8" i="9"/>
  <c r="N8" i="9"/>
  <c r="O8" i="9"/>
  <c r="O7" i="9" s="1"/>
  <c r="P8" i="9"/>
  <c r="Q8" i="9"/>
  <c r="R8" i="9"/>
  <c r="S8" i="9"/>
  <c r="S7" i="9" s="1"/>
  <c r="T8" i="9"/>
  <c r="U8" i="9"/>
  <c r="V8" i="9"/>
  <c r="W8" i="9"/>
  <c r="W7" i="9" s="1"/>
  <c r="X8" i="9"/>
  <c r="Y8" i="9"/>
  <c r="Z8" i="9"/>
  <c r="AA8" i="9"/>
  <c r="AA7" i="9" s="1"/>
  <c r="AB8" i="9"/>
  <c r="AC8" i="9"/>
  <c r="AD8" i="9"/>
  <c r="AE8" i="9"/>
  <c r="AE7" i="9" s="1"/>
  <c r="AF8" i="9"/>
  <c r="AG8" i="9"/>
  <c r="AH8" i="9"/>
  <c r="AI8" i="9"/>
  <c r="AI7" i="9" s="1"/>
  <c r="AJ8" i="9"/>
  <c r="AK8" i="9"/>
  <c r="AL8" i="9"/>
  <c r="AM8" i="9"/>
  <c r="AM7" i="9" s="1"/>
  <c r="AN8" i="9"/>
  <c r="AO8" i="9"/>
  <c r="AP8" i="9"/>
  <c r="AQ8" i="9"/>
  <c r="AQ7" i="9" s="1"/>
  <c r="AR8" i="9"/>
  <c r="AS8" i="9"/>
  <c r="AT8" i="9"/>
  <c r="AU8" i="9"/>
  <c r="AU7" i="9" s="1"/>
  <c r="AV8" i="9"/>
  <c r="AW8" i="9"/>
  <c r="AX8" i="9"/>
  <c r="AY8" i="9"/>
  <c r="AY7" i="9" s="1"/>
  <c r="AZ8" i="9"/>
  <c r="BA8" i="9"/>
  <c r="BB8" i="9"/>
  <c r="BC8" i="9"/>
  <c r="BC7" i="9" s="1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V67" i="9"/>
  <c r="AW67" i="9"/>
  <c r="AX67" i="9"/>
  <c r="AY67" i="9"/>
  <c r="AZ67" i="9"/>
  <c r="BA67" i="9"/>
  <c r="BB67" i="9"/>
  <c r="B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67" i="11" l="1"/>
  <c r="BA7" i="11"/>
  <c r="AW7" i="11"/>
  <c r="AS7" i="11"/>
  <c r="AO7" i="11"/>
  <c r="AK7" i="11"/>
  <c r="AG7" i="11"/>
  <c r="AC7" i="11"/>
  <c r="Y7" i="11"/>
  <c r="U7" i="11"/>
  <c r="Q7" i="11"/>
  <c r="M7" i="11"/>
  <c r="I7" i="11"/>
  <c r="E7" i="11"/>
  <c r="BB7" i="11"/>
  <c r="AX7" i="11"/>
  <c r="AT7" i="11"/>
  <c r="AP7" i="11"/>
  <c r="AL7" i="11"/>
  <c r="AH7" i="11"/>
  <c r="AD7" i="11"/>
  <c r="Z7" i="11"/>
  <c r="V7" i="11"/>
  <c r="R7" i="11"/>
  <c r="N7" i="11"/>
  <c r="J7" i="11"/>
  <c r="F7" i="11"/>
  <c r="AZ7" i="11"/>
  <c r="AV7" i="11"/>
  <c r="AR7" i="11"/>
  <c r="AN7" i="11"/>
  <c r="AJ7" i="11"/>
  <c r="AF7" i="11"/>
  <c r="AB7" i="11"/>
  <c r="X7" i="11"/>
  <c r="T7" i="11"/>
  <c r="P7" i="11"/>
  <c r="L7" i="11"/>
  <c r="H7" i="11"/>
  <c r="D7" i="11"/>
  <c r="C7" i="11" s="1"/>
  <c r="C8" i="11"/>
  <c r="C67" i="10"/>
  <c r="BA7" i="10"/>
  <c r="AW7" i="10"/>
  <c r="AS7" i="10"/>
  <c r="AO7" i="10"/>
  <c r="AK7" i="10"/>
  <c r="AG7" i="10"/>
  <c r="AC7" i="10"/>
  <c r="Y7" i="10"/>
  <c r="U7" i="10"/>
  <c r="Q7" i="10"/>
  <c r="M7" i="10"/>
  <c r="I7" i="10"/>
  <c r="E7" i="10"/>
  <c r="BB7" i="10"/>
  <c r="AX7" i="10"/>
  <c r="AT7" i="10"/>
  <c r="AP7" i="10"/>
  <c r="AL7" i="10"/>
  <c r="AH7" i="10"/>
  <c r="AD7" i="10"/>
  <c r="Z7" i="10"/>
  <c r="V7" i="10"/>
  <c r="R7" i="10"/>
  <c r="N7" i="10"/>
  <c r="J7" i="10"/>
  <c r="F7" i="10"/>
  <c r="AZ7" i="10"/>
  <c r="AV7" i="10"/>
  <c r="AR7" i="10"/>
  <c r="AN7" i="10"/>
  <c r="AJ7" i="10"/>
  <c r="AF7" i="10"/>
  <c r="AB7" i="10"/>
  <c r="X7" i="10"/>
  <c r="T7" i="10"/>
  <c r="P7" i="10"/>
  <c r="L7" i="10"/>
  <c r="H7" i="10"/>
  <c r="D7" i="10"/>
  <c r="C7" i="10" s="1"/>
  <c r="C8" i="10"/>
  <c r="C67" i="9"/>
  <c r="BA7" i="9"/>
  <c r="AW7" i="9"/>
  <c r="AS7" i="9"/>
  <c r="AO7" i="9"/>
  <c r="AK7" i="9"/>
  <c r="AG7" i="9"/>
  <c r="AC7" i="9"/>
  <c r="Y7" i="9"/>
  <c r="U7" i="9"/>
  <c r="Q7" i="9"/>
  <c r="M7" i="9"/>
  <c r="I7" i="9"/>
  <c r="E7" i="9"/>
  <c r="BB7" i="9"/>
  <c r="AX7" i="9"/>
  <c r="AT7" i="9"/>
  <c r="AP7" i="9"/>
  <c r="AL7" i="9"/>
  <c r="AH7" i="9"/>
  <c r="AD7" i="9"/>
  <c r="Z7" i="9"/>
  <c r="V7" i="9"/>
  <c r="R7" i="9"/>
  <c r="N7" i="9"/>
  <c r="J7" i="9"/>
  <c r="F7" i="9"/>
  <c r="AZ7" i="9"/>
  <c r="AV7" i="9"/>
  <c r="AR7" i="9"/>
  <c r="AN7" i="9"/>
  <c r="AJ7" i="9"/>
  <c r="AF7" i="9"/>
  <c r="AB7" i="9"/>
  <c r="X7" i="9"/>
  <c r="T7" i="9"/>
  <c r="P7" i="9"/>
  <c r="L7" i="9"/>
  <c r="H7" i="9"/>
  <c r="D7" i="9"/>
  <c r="C7" i="9" s="1"/>
  <c r="C8" i="9"/>
  <c r="D8" i="8" l="1"/>
  <c r="AT67" i="8" l="1"/>
  <c r="AS67" i="8"/>
  <c r="AR67" i="8"/>
  <c r="AR8" i="8"/>
  <c r="AR7" i="8" s="1"/>
  <c r="AS8" i="8"/>
  <c r="AT8" i="8"/>
  <c r="AS7" i="8" l="1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U67" i="8"/>
  <c r="AV67" i="8"/>
  <c r="AW67" i="8"/>
  <c r="AX67" i="8"/>
  <c r="AY67" i="8"/>
  <c r="AZ67" i="8"/>
  <c r="BA67" i="8"/>
  <c r="BB67" i="8"/>
  <c r="BC67" i="8"/>
  <c r="D67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BC8" i="8"/>
  <c r="BB8" i="8"/>
  <c r="BA8" i="8"/>
  <c r="AZ8" i="8"/>
  <c r="AY8" i="8"/>
  <c r="AX8" i="8"/>
  <c r="AW8" i="8"/>
  <c r="AV8" i="8"/>
  <c r="AU8" i="8"/>
  <c r="AQ8" i="8"/>
  <c r="AP8" i="8"/>
  <c r="AO8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O7" i="8" l="1"/>
  <c r="G7" i="8"/>
  <c r="W7" i="8"/>
  <c r="AA7" i="8"/>
  <c r="AE7" i="8"/>
  <c r="AI7" i="8"/>
  <c r="AM7" i="8"/>
  <c r="AQ7" i="8"/>
  <c r="K7" i="8"/>
  <c r="S7" i="8"/>
  <c r="AP7" i="8"/>
  <c r="R7" i="8"/>
  <c r="P7" i="8"/>
  <c r="AF7" i="8"/>
  <c r="D7" i="8"/>
  <c r="AW7" i="8"/>
  <c r="AZ7" i="8"/>
  <c r="AY7" i="8"/>
  <c r="AO7" i="8"/>
  <c r="I7" i="8"/>
  <c r="M7" i="8"/>
  <c r="U7" i="8"/>
  <c r="Y7" i="8"/>
  <c r="AC7" i="8"/>
  <c r="AK7" i="8"/>
  <c r="AU7" i="8"/>
  <c r="BB7" i="8"/>
  <c r="F7" i="8"/>
  <c r="J7" i="8"/>
  <c r="N7" i="8"/>
  <c r="V7" i="8"/>
  <c r="Z7" i="8"/>
  <c r="AD7" i="8"/>
  <c r="AH7" i="8"/>
  <c r="AL7" i="8"/>
  <c r="AV7" i="8"/>
  <c r="BC7" i="8"/>
  <c r="C8" i="8"/>
  <c r="C67" i="8"/>
  <c r="AX7" i="8"/>
  <c r="AG7" i="8"/>
  <c r="Q7" i="8"/>
  <c r="AN7" i="8"/>
  <c r="X7" i="8"/>
  <c r="H7" i="8"/>
  <c r="L7" i="8"/>
  <c r="T7" i="8"/>
  <c r="AB7" i="8"/>
  <c r="AJ7" i="8"/>
  <c r="AT7" i="8"/>
  <c r="BA7" i="8"/>
  <c r="E7" i="8"/>
  <c r="C7" i="8" l="1"/>
</calcChain>
</file>

<file path=xl/sharedStrings.xml><?xml version="1.0" encoding="utf-8"?>
<sst xmlns="http://schemas.openxmlformats.org/spreadsheetml/2006/main" count="956" uniqueCount="228">
  <si>
    <t>計</t>
  </si>
  <si>
    <t>（一）</t>
  </si>
  <si>
    <t>（二）</t>
  </si>
  <si>
    <t>（三）</t>
  </si>
  <si>
    <t>（四）</t>
  </si>
  <si>
    <t>（五）</t>
  </si>
  <si>
    <t>（六）</t>
  </si>
  <si>
    <t>（九）</t>
  </si>
  <si>
    <t>危険物製造所等</t>
  </si>
  <si>
    <t>イ</t>
  </si>
  <si>
    <t>ロ</t>
  </si>
  <si>
    <t>丸</t>
  </si>
  <si>
    <t>麹</t>
  </si>
  <si>
    <t>神田</t>
  </si>
  <si>
    <t>神</t>
  </si>
  <si>
    <t>京橋</t>
  </si>
  <si>
    <t>京</t>
  </si>
  <si>
    <t>日本橋</t>
  </si>
  <si>
    <t>日</t>
  </si>
  <si>
    <t>臨港</t>
  </si>
  <si>
    <t>臨</t>
  </si>
  <si>
    <t>芝</t>
  </si>
  <si>
    <t>麻布</t>
  </si>
  <si>
    <t>麻</t>
  </si>
  <si>
    <t>赤坂</t>
  </si>
  <si>
    <t>赤</t>
  </si>
  <si>
    <t>高輪</t>
  </si>
  <si>
    <t>高</t>
  </si>
  <si>
    <t>品川</t>
  </si>
  <si>
    <t>品</t>
  </si>
  <si>
    <t>大井</t>
  </si>
  <si>
    <t>大</t>
  </si>
  <si>
    <t>荏原</t>
  </si>
  <si>
    <t>荏</t>
  </si>
  <si>
    <t>大森</t>
  </si>
  <si>
    <t>田園調布</t>
  </si>
  <si>
    <t>田</t>
  </si>
  <si>
    <t>蒲田</t>
  </si>
  <si>
    <t>蒲</t>
  </si>
  <si>
    <t>矢口</t>
  </si>
  <si>
    <t>矢</t>
  </si>
  <si>
    <t>目黒</t>
  </si>
  <si>
    <t>目</t>
  </si>
  <si>
    <t>世田谷</t>
  </si>
  <si>
    <t>世</t>
  </si>
  <si>
    <t>玉川</t>
  </si>
  <si>
    <t>玉</t>
  </si>
  <si>
    <t>成城</t>
  </si>
  <si>
    <t>成</t>
  </si>
  <si>
    <t>渋谷</t>
  </si>
  <si>
    <t>渋</t>
  </si>
  <si>
    <t>四谷</t>
  </si>
  <si>
    <t>四</t>
  </si>
  <si>
    <t>牛込</t>
  </si>
  <si>
    <t>牛</t>
  </si>
  <si>
    <t>新宿</t>
  </si>
  <si>
    <t>新</t>
  </si>
  <si>
    <t>中野</t>
  </si>
  <si>
    <t>中</t>
  </si>
  <si>
    <t>野方</t>
  </si>
  <si>
    <t>野</t>
  </si>
  <si>
    <t>杉並</t>
  </si>
  <si>
    <t>杉</t>
  </si>
  <si>
    <t>荻窪</t>
  </si>
  <si>
    <t>荻</t>
  </si>
  <si>
    <t>小石川</t>
  </si>
  <si>
    <t>小</t>
  </si>
  <si>
    <t>本郷</t>
  </si>
  <si>
    <t>本</t>
  </si>
  <si>
    <t>豊島</t>
  </si>
  <si>
    <t>豊</t>
  </si>
  <si>
    <t>池袋</t>
  </si>
  <si>
    <t>池</t>
  </si>
  <si>
    <t>王子</t>
  </si>
  <si>
    <t>王</t>
  </si>
  <si>
    <t>赤羽</t>
  </si>
  <si>
    <t>滝野川</t>
  </si>
  <si>
    <t>滝</t>
  </si>
  <si>
    <t>板橋</t>
  </si>
  <si>
    <t>板</t>
  </si>
  <si>
    <t>志村</t>
  </si>
  <si>
    <t>志</t>
  </si>
  <si>
    <t>練馬</t>
  </si>
  <si>
    <t>練</t>
  </si>
  <si>
    <t>光が丘</t>
  </si>
  <si>
    <t>光</t>
  </si>
  <si>
    <t>石神井</t>
  </si>
  <si>
    <t>石</t>
  </si>
  <si>
    <t>上野</t>
  </si>
  <si>
    <t>上</t>
  </si>
  <si>
    <t>浅草</t>
  </si>
  <si>
    <t>浅</t>
  </si>
  <si>
    <t>日本堤</t>
  </si>
  <si>
    <t>荒川</t>
  </si>
  <si>
    <t>荒</t>
  </si>
  <si>
    <t>尾久</t>
  </si>
  <si>
    <t>尾</t>
  </si>
  <si>
    <t>千住</t>
  </si>
  <si>
    <t>千</t>
  </si>
  <si>
    <t>足立</t>
  </si>
  <si>
    <t>足</t>
  </si>
  <si>
    <t>西新井</t>
  </si>
  <si>
    <t>西</t>
  </si>
  <si>
    <t>本所</t>
  </si>
  <si>
    <t>向島</t>
  </si>
  <si>
    <t>向</t>
  </si>
  <si>
    <t>深川</t>
  </si>
  <si>
    <t>深</t>
  </si>
  <si>
    <t>城東</t>
  </si>
  <si>
    <t>城</t>
  </si>
  <si>
    <t>本田</t>
  </si>
  <si>
    <t>金町</t>
  </si>
  <si>
    <t>金</t>
  </si>
  <si>
    <t>江戸川</t>
  </si>
  <si>
    <t>江</t>
  </si>
  <si>
    <t>葛</t>
  </si>
  <si>
    <t>小岩</t>
  </si>
  <si>
    <t>立川</t>
  </si>
  <si>
    <t>立</t>
  </si>
  <si>
    <t>武蔵野</t>
  </si>
  <si>
    <t>武</t>
  </si>
  <si>
    <t>三鷹</t>
  </si>
  <si>
    <t>三</t>
  </si>
  <si>
    <t>府中</t>
  </si>
  <si>
    <t>府</t>
  </si>
  <si>
    <t>昭島</t>
  </si>
  <si>
    <t>昭</t>
  </si>
  <si>
    <t>調布</t>
  </si>
  <si>
    <t>調</t>
  </si>
  <si>
    <t>小金井</t>
  </si>
  <si>
    <t>小平</t>
  </si>
  <si>
    <t>東村山</t>
  </si>
  <si>
    <t>東</t>
  </si>
  <si>
    <t>国分寺</t>
  </si>
  <si>
    <t>国</t>
  </si>
  <si>
    <t>狛江</t>
  </si>
  <si>
    <t>狛</t>
  </si>
  <si>
    <t>北多摩西部</t>
  </si>
  <si>
    <t>北</t>
  </si>
  <si>
    <t>清瀬</t>
  </si>
  <si>
    <t>清</t>
  </si>
  <si>
    <t>八王子</t>
  </si>
  <si>
    <t>八</t>
  </si>
  <si>
    <t>青梅</t>
  </si>
  <si>
    <t>青</t>
  </si>
  <si>
    <t>町田</t>
  </si>
  <si>
    <t>町</t>
  </si>
  <si>
    <t>日野</t>
  </si>
  <si>
    <t>福生</t>
  </si>
  <si>
    <t>福</t>
  </si>
  <si>
    <t>多摩</t>
  </si>
  <si>
    <t>多</t>
  </si>
  <si>
    <t>秋川</t>
  </si>
  <si>
    <t>秋</t>
  </si>
  <si>
    <t>奥多摩</t>
  </si>
  <si>
    <t>奥</t>
  </si>
  <si>
    <t>東久留米</t>
    <rPh sb="0" eb="4">
      <t>ヒガシクルメ</t>
    </rPh>
    <phoneticPr fontId="1"/>
  </si>
  <si>
    <t>（2）</t>
  </si>
  <si>
    <t>（3）</t>
  </si>
  <si>
    <t>（4）</t>
  </si>
  <si>
    <t>（5）</t>
  </si>
  <si>
    <t>特別区</t>
    <rPh sb="0" eb="3">
      <t>トクベツク</t>
    </rPh>
    <phoneticPr fontId="1"/>
  </si>
  <si>
    <t>受託地区</t>
    <rPh sb="0" eb="2">
      <t>ジュタク</t>
    </rPh>
    <rPh sb="2" eb="4">
      <t>チク</t>
    </rPh>
    <phoneticPr fontId="1"/>
  </si>
  <si>
    <t>受</t>
  </si>
  <si>
    <t>（七）</t>
  </si>
  <si>
    <t>（八）</t>
  </si>
  <si>
    <t>十三</t>
    <phoneticPr fontId="1"/>
  </si>
  <si>
    <t>製造所</t>
  </si>
  <si>
    <t>貯蔵所</t>
  </si>
  <si>
    <t>取扱所</t>
  </si>
  <si>
    <t>西東京</t>
    <rPh sb="0" eb="3">
      <t>ニシトウキョウ</t>
    </rPh>
    <phoneticPr fontId="1"/>
  </si>
  <si>
    <t>西</t>
    <rPh sb="0" eb="1">
      <t>ニシ</t>
    </rPh>
    <phoneticPr fontId="1"/>
  </si>
  <si>
    <t>注．　表頭の区分は、政令別表第１によります。</t>
    <phoneticPr fontId="1"/>
  </si>
  <si>
    <t>十一</t>
    <phoneticPr fontId="1"/>
  </si>
  <si>
    <t>十四</t>
    <phoneticPr fontId="1"/>
  </si>
  <si>
    <t>十五</t>
    <phoneticPr fontId="1"/>
  </si>
  <si>
    <t>十六</t>
    <phoneticPr fontId="1"/>
  </si>
  <si>
    <t>ロ</t>
    <phoneticPr fontId="1"/>
  </si>
  <si>
    <t>ハ</t>
    <phoneticPr fontId="1"/>
  </si>
  <si>
    <t>ニ</t>
    <phoneticPr fontId="1"/>
  </si>
  <si>
    <t>貯蔵取扱所少量危険物</t>
    <rPh sb="0" eb="2">
      <t>チョゾウ</t>
    </rPh>
    <rPh sb="2" eb="4">
      <t>トリアツカ</t>
    </rPh>
    <rPh sb="4" eb="5">
      <t>ジョ</t>
    </rPh>
    <rPh sb="5" eb="6">
      <t>スク</t>
    </rPh>
    <rPh sb="6" eb="7">
      <t>リョウ</t>
    </rPh>
    <rPh sb="7" eb="10">
      <t>キケンブツ</t>
    </rPh>
    <phoneticPr fontId="1"/>
  </si>
  <si>
    <t>貯蔵取扱所指定可燃物</t>
    <rPh sb="0" eb="2">
      <t>チョゾウ</t>
    </rPh>
    <rPh sb="2" eb="4">
      <t>トリアツカ</t>
    </rPh>
    <rPh sb="4" eb="5">
      <t>ジョ</t>
    </rPh>
    <rPh sb="5" eb="7">
      <t>シテイ</t>
    </rPh>
    <rPh sb="7" eb="10">
      <t>カネンブツ</t>
    </rPh>
    <phoneticPr fontId="1"/>
  </si>
  <si>
    <t>（1）</t>
    <phoneticPr fontId="1"/>
  </si>
  <si>
    <t>消防署</t>
    <phoneticPr fontId="1"/>
  </si>
  <si>
    <t>（十）</t>
    <phoneticPr fontId="1"/>
  </si>
  <si>
    <t>十二</t>
    <phoneticPr fontId="1"/>
  </si>
  <si>
    <t>十七</t>
    <rPh sb="1" eb="2">
      <t>7</t>
    </rPh>
    <phoneticPr fontId="1"/>
  </si>
  <si>
    <t>十八</t>
    <rPh sb="1" eb="2">
      <t>8</t>
    </rPh>
    <phoneticPr fontId="1"/>
  </si>
  <si>
    <t>十九</t>
    <rPh sb="1" eb="2">
      <t>9</t>
    </rPh>
    <phoneticPr fontId="1"/>
  </si>
  <si>
    <t>二十</t>
    <rPh sb="0" eb="1">
      <t>2</t>
    </rPh>
    <phoneticPr fontId="1"/>
  </si>
  <si>
    <t>少量危険物等</t>
    <rPh sb="0" eb="5">
      <t>skb</t>
    </rPh>
    <rPh sb="5" eb="6">
      <t>ンd</t>
    </rPh>
    <phoneticPr fontId="1"/>
  </si>
  <si>
    <t>運　搬</t>
    <phoneticPr fontId="1"/>
  </si>
  <si>
    <t>丸の内</t>
  </si>
  <si>
    <t>麹町</t>
  </si>
  <si>
    <t>葛西</t>
    <rPh sb="0" eb="2">
      <t>カサイ</t>
    </rPh>
    <phoneticPr fontId="1"/>
  </si>
  <si>
    <t>東</t>
    <phoneticPr fontId="1"/>
  </si>
  <si>
    <r>
      <t>１　特Ａ区分立入検査</t>
    </r>
    <r>
      <rPr>
        <sz val="8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2" eb="3">
      <t>トク</t>
    </rPh>
    <rPh sb="4" eb="6">
      <t>クブン</t>
    </rPh>
    <rPh sb="6" eb="8">
      <t>タチイリ</t>
    </rPh>
    <rPh sb="8" eb="10">
      <t>ケンサ</t>
    </rPh>
    <phoneticPr fontId="1"/>
  </si>
  <si>
    <t>十六の二</t>
    <phoneticPr fontId="1"/>
  </si>
  <si>
    <t>十六の三</t>
    <phoneticPr fontId="1"/>
  </si>
  <si>
    <t>特</t>
    <rPh sb="0" eb="1">
      <t>トク</t>
    </rPh>
    <phoneticPr fontId="11"/>
  </si>
  <si>
    <t>第65表　消防署、用途別防火査察実施件数（その１）</t>
    <phoneticPr fontId="1"/>
  </si>
  <si>
    <t>平成30年度</t>
    <rPh sb="0" eb="2">
      <t>ヘイセイ</t>
    </rPh>
    <rPh sb="4" eb="6">
      <t>ネンド</t>
    </rPh>
    <phoneticPr fontId="1"/>
  </si>
  <si>
    <t>（平成30年度）</t>
    <phoneticPr fontId="1"/>
  </si>
  <si>
    <t>注．　表頭の区分は、政令別表第１によります。</t>
    <phoneticPr fontId="1"/>
  </si>
  <si>
    <t>東</t>
    <phoneticPr fontId="1"/>
  </si>
  <si>
    <t>特</t>
  </si>
  <si>
    <t>（1）</t>
    <phoneticPr fontId="1"/>
  </si>
  <si>
    <t>ニ</t>
    <phoneticPr fontId="1"/>
  </si>
  <si>
    <t>ハ</t>
    <phoneticPr fontId="1"/>
  </si>
  <si>
    <t>運　搬</t>
    <phoneticPr fontId="1"/>
  </si>
  <si>
    <t>ロ</t>
    <phoneticPr fontId="1"/>
  </si>
  <si>
    <t>十六の三</t>
    <phoneticPr fontId="1"/>
  </si>
  <si>
    <t>十六の二</t>
    <phoneticPr fontId="1"/>
  </si>
  <si>
    <t>十六</t>
    <phoneticPr fontId="1"/>
  </si>
  <si>
    <t>十五</t>
    <phoneticPr fontId="1"/>
  </si>
  <si>
    <t>十四</t>
    <phoneticPr fontId="1"/>
  </si>
  <si>
    <t>十三</t>
    <phoneticPr fontId="1"/>
  </si>
  <si>
    <t>十二</t>
    <phoneticPr fontId="1"/>
  </si>
  <si>
    <t>十一</t>
    <phoneticPr fontId="1"/>
  </si>
  <si>
    <t>（十）</t>
    <phoneticPr fontId="1"/>
  </si>
  <si>
    <t>消防署</t>
    <phoneticPr fontId="1"/>
  </si>
  <si>
    <t>（平成30年度）</t>
    <phoneticPr fontId="1"/>
  </si>
  <si>
    <r>
      <t>４　Ｃ区分立入検査</t>
    </r>
    <r>
      <rPr>
        <sz val="8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3" eb="5">
      <t>クブン</t>
    </rPh>
    <rPh sb="5" eb="7">
      <t>タチイリ</t>
    </rPh>
    <rPh sb="7" eb="9">
      <t>ケンサ</t>
    </rPh>
    <phoneticPr fontId="1"/>
  </si>
  <si>
    <t>第65表　消防署、用途別防火査察実施件数（その４）</t>
    <phoneticPr fontId="1"/>
  </si>
  <si>
    <r>
      <t>３　Ｂ区分立入検査</t>
    </r>
    <r>
      <rPr>
        <sz val="8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3" eb="5">
      <t>クブン</t>
    </rPh>
    <rPh sb="5" eb="7">
      <t>タチイリ</t>
    </rPh>
    <rPh sb="7" eb="9">
      <t>ケンサ</t>
    </rPh>
    <phoneticPr fontId="1"/>
  </si>
  <si>
    <t>第65表　消防署、用途別防火査察実施件数（その３）</t>
    <phoneticPr fontId="1"/>
  </si>
  <si>
    <r>
      <t>２　Ａ区分立入検査</t>
    </r>
    <r>
      <rPr>
        <sz val="8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3" eb="5">
      <t>クブン</t>
    </rPh>
    <rPh sb="5" eb="7">
      <t>タチイリ</t>
    </rPh>
    <rPh sb="7" eb="9">
      <t>ケンサ</t>
    </rPh>
    <phoneticPr fontId="1"/>
  </si>
  <si>
    <t>第65表　消防署、用途別防火査察実施件数（その２）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</si>
</sst>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[=0]&quot;-&quot;;#,###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6.5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6" fontId="9" fillId="0" borderId="0" applyFont="0" applyFill="0" applyBorder="0" applyAlignment="0" applyProtection="0">
      <alignment vertical="center"/>
    </xf>
    <xf numFmtId="0" fontId="2" fillId="0" borderId="0"/>
  </cellStyleXfs>
  <cellXfs count="107">
    <xf numFmtId="0" fontId="0" fillId="0" borderId="0" xfId="0">
      <alignment vertical="center"/>
    </xf>
    <xf numFmtId="0" fontId="4" fillId="2" borderId="0" xfId="3" applyFont="1" applyFill="1" applyAlignment="1">
      <alignment horizontal="left"/>
    </xf>
    <xf numFmtId="0" fontId="2" fillId="2" borderId="0" xfId="3" applyFont="1" applyFill="1"/>
    <xf numFmtId="0" fontId="12" fillId="2" borderId="0" xfId="3" applyFont="1" applyFill="1" applyBorder="1" applyAlignment="1">
      <alignment horizontal="right"/>
    </xf>
    <xf numFmtId="0" fontId="5" fillId="2" borderId="2" xfId="3" applyFont="1" applyFill="1" applyBorder="1" applyAlignment="1">
      <alignment horizontal="distributed" vertical="center" wrapText="1"/>
    </xf>
    <xf numFmtId="0" fontId="5" fillId="2" borderId="0" xfId="3" applyFont="1" applyFill="1" applyAlignment="1">
      <alignment horizontal="center" vertical="center" wrapText="1"/>
    </xf>
    <xf numFmtId="0" fontId="5" fillId="2" borderId="3" xfId="3" applyFont="1" applyFill="1" applyBorder="1" applyAlignment="1">
      <alignment horizontal="distributed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distributed" vertical="center" wrapText="1"/>
    </xf>
    <xf numFmtId="0" fontId="5" fillId="2" borderId="23" xfId="3" applyFont="1" applyFill="1" applyBorder="1" applyAlignment="1">
      <alignment horizontal="center" vertical="center" wrapText="1"/>
    </xf>
    <xf numFmtId="49" fontId="5" fillId="2" borderId="23" xfId="3" applyNumberFormat="1" applyFont="1" applyFill="1" applyBorder="1" applyAlignment="1">
      <alignment horizontal="center" vertical="center"/>
    </xf>
    <xf numFmtId="0" fontId="5" fillId="2" borderId="21" xfId="3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distributed" vertical="center"/>
    </xf>
    <xf numFmtId="176" fontId="5" fillId="2" borderId="0" xfId="2" applyNumberFormat="1" applyFont="1" applyFill="1" applyBorder="1" applyAlignment="1">
      <alignment horizontal="right" vertical="center" shrinkToFit="1"/>
    </xf>
    <xf numFmtId="0" fontId="8" fillId="2" borderId="4" xfId="3" applyFont="1" applyFill="1" applyBorder="1" applyAlignment="1">
      <alignment horizontal="center" vertical="center"/>
    </xf>
    <xf numFmtId="0" fontId="8" fillId="2" borderId="0" xfId="3" applyFont="1" applyFill="1" applyAlignment="1">
      <alignment vertical="center"/>
    </xf>
    <xf numFmtId="0" fontId="8" fillId="2" borderId="4" xfId="3" applyFont="1" applyFill="1" applyBorder="1" applyAlignment="1">
      <alignment horizontal="distributed" vertical="center"/>
    </xf>
    <xf numFmtId="0" fontId="8" fillId="2" borderId="0" xfId="3" applyFont="1" applyFill="1" applyBorder="1" applyAlignment="1">
      <alignment horizontal="distributed" vertical="center" wrapText="1"/>
    </xf>
    <xf numFmtId="0" fontId="8" fillId="2" borderId="7" xfId="3" applyFont="1" applyFill="1" applyBorder="1" applyAlignment="1">
      <alignment horizontal="distributed" vertical="center"/>
    </xf>
    <xf numFmtId="176" fontId="5" fillId="2" borderId="7" xfId="2" applyNumberFormat="1" applyFont="1" applyFill="1" applyBorder="1" applyAlignment="1">
      <alignment horizontal="right" vertical="center" shrinkToFit="1"/>
    </xf>
    <xf numFmtId="0" fontId="8" fillId="2" borderId="20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vertical="center"/>
    </xf>
    <xf numFmtId="0" fontId="8" fillId="2" borderId="0" xfId="3" applyFont="1" applyFill="1" applyAlignment="1">
      <alignment horizontal="left" vertical="center"/>
    </xf>
    <xf numFmtId="0" fontId="2" fillId="2" borderId="0" xfId="3" applyFont="1" applyFill="1" applyAlignment="1">
      <alignment vertical="center"/>
    </xf>
    <xf numFmtId="0" fontId="13" fillId="2" borderId="0" xfId="3" applyFont="1" applyFill="1" applyAlignment="1">
      <alignment vertical="center"/>
    </xf>
    <xf numFmtId="0" fontId="13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vertical="center"/>
    </xf>
    <xf numFmtId="0" fontId="14" fillId="2" borderId="0" xfId="3" applyFont="1" applyFill="1" applyBorder="1" applyAlignment="1">
      <alignment horizontal="distributed" vertical="center" wrapText="1"/>
    </xf>
    <xf numFmtId="0" fontId="14" fillId="2" borderId="4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176" fontId="2" fillId="2" borderId="0" xfId="3" applyNumberFormat="1" applyFont="1" applyFill="1"/>
    <xf numFmtId="176" fontId="5" fillId="2" borderId="4" xfId="3" applyNumberFormat="1" applyFont="1" applyFill="1" applyBorder="1" applyAlignment="1">
      <alignment horizontal="right" vertical="center" wrapText="1"/>
    </xf>
    <xf numFmtId="176" fontId="5" fillId="2" borderId="20" xfId="3" applyNumberFormat="1" applyFont="1" applyFill="1" applyBorder="1" applyAlignment="1">
      <alignment horizontal="right" vertical="center" wrapText="1"/>
    </xf>
    <xf numFmtId="176" fontId="2" fillId="2" borderId="0" xfId="3" applyNumberFormat="1" applyFont="1" applyFill="1" applyAlignment="1">
      <alignment vertical="center"/>
    </xf>
    <xf numFmtId="0" fontId="14" fillId="2" borderId="0" xfId="3" applyFont="1" applyFill="1" applyAlignment="1">
      <alignment vertical="center"/>
    </xf>
    <xf numFmtId="0" fontId="14" fillId="2" borderId="0" xfId="3" applyFont="1" applyFill="1" applyBorder="1" applyAlignment="1">
      <alignment horizontal="distributed" vertical="center"/>
    </xf>
    <xf numFmtId="176" fontId="14" fillId="2" borderId="4" xfId="3" applyNumberFormat="1" applyFont="1" applyFill="1" applyBorder="1" applyAlignment="1">
      <alignment horizontal="right" vertical="center" wrapText="1"/>
    </xf>
    <xf numFmtId="176" fontId="14" fillId="2" borderId="0" xfId="2" applyNumberFormat="1" applyFont="1" applyFill="1" applyBorder="1" applyAlignment="1">
      <alignment vertical="center" shrinkToFit="1"/>
    </xf>
    <xf numFmtId="176" fontId="14" fillId="2" borderId="6" xfId="3" applyNumberFormat="1" applyFont="1" applyFill="1" applyBorder="1" applyAlignment="1">
      <alignment horizontal="right" vertical="center" wrapText="1"/>
    </xf>
    <xf numFmtId="176" fontId="14" fillId="2" borderId="0" xfId="3" applyNumberFormat="1" applyFont="1" applyFill="1" applyAlignment="1">
      <alignment horizontal="right" vertical="center" wrapText="1"/>
    </xf>
    <xf numFmtId="176" fontId="14" fillId="2" borderId="0" xfId="3" applyNumberFormat="1" applyFont="1" applyFill="1" applyBorder="1" applyAlignment="1">
      <alignment horizontal="right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distributed" vertical="center" wrapText="1"/>
    </xf>
    <xf numFmtId="0" fontId="15" fillId="2" borderId="0" xfId="3" applyFont="1" applyFill="1" applyBorder="1" applyAlignment="1">
      <alignment horizontal="distributed" vertical="center"/>
    </xf>
    <xf numFmtId="0" fontId="3" fillId="2" borderId="0" xfId="3" applyFont="1" applyFill="1" applyAlignment="1">
      <alignment horizontal="center"/>
    </xf>
    <xf numFmtId="0" fontId="5" fillId="2" borderId="1" xfId="3" applyFont="1" applyFill="1" applyBorder="1" applyAlignment="1">
      <alignment horizontal="center" vertical="center" textRotation="255" wrapText="1"/>
    </xf>
    <xf numFmtId="0" fontId="7" fillId="2" borderId="2" xfId="3" applyFont="1" applyFill="1" applyBorder="1" applyAlignment="1">
      <alignment horizontal="center" vertical="center" textRotation="255" wrapText="1"/>
    </xf>
    <xf numFmtId="0" fontId="7" fillId="2" borderId="21" xfId="3" applyFont="1" applyFill="1" applyBorder="1" applyAlignment="1">
      <alignment horizontal="center" vertical="center" textRotation="255" wrapText="1"/>
    </xf>
    <xf numFmtId="0" fontId="7" fillId="2" borderId="5" xfId="3" applyFont="1" applyFill="1" applyBorder="1" applyAlignment="1">
      <alignment horizontal="center" vertical="center" textRotation="255" wrapText="1"/>
    </xf>
    <xf numFmtId="0" fontId="5" fillId="2" borderId="17" xfId="3" applyFont="1" applyFill="1" applyBorder="1" applyAlignment="1">
      <alignment horizontal="center" vertical="center" textRotation="255" shrinkToFit="1"/>
    </xf>
    <xf numFmtId="0" fontId="5" fillId="2" borderId="19" xfId="3" applyFont="1" applyFill="1" applyBorder="1" applyAlignment="1">
      <alignment horizontal="center" vertical="center" textRotation="255" shrinkToFit="1"/>
    </xf>
    <xf numFmtId="0" fontId="5" fillId="2" borderId="22" xfId="3" applyFont="1" applyFill="1" applyBorder="1" applyAlignment="1">
      <alignment horizontal="center" vertical="center" textRotation="255" shrinkToFi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22" xfId="3" applyFont="1" applyFill="1" applyBorder="1" applyAlignment="1">
      <alignment horizontal="center" vertical="center" wrapText="1"/>
    </xf>
    <xf numFmtId="0" fontId="8" fillId="2" borderId="23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right"/>
    </xf>
    <xf numFmtId="0" fontId="6" fillId="2" borderId="0" xfId="3" applyFont="1" applyFill="1" applyBorder="1" applyAlignment="1">
      <alignment horizontal="right"/>
    </xf>
    <xf numFmtId="0" fontId="10" fillId="2" borderId="0" xfId="0" applyFont="1" applyFill="1" applyAlignment="1"/>
    <xf numFmtId="0" fontId="5" fillId="2" borderId="9" xfId="3" applyFont="1" applyFill="1" applyBorder="1" applyAlignment="1">
      <alignment horizontal="distributed" vertical="center" wrapText="1"/>
    </xf>
    <xf numFmtId="0" fontId="5" fillId="2" borderId="11" xfId="3" applyFont="1" applyFill="1" applyBorder="1" applyAlignment="1">
      <alignment horizontal="distributed" vertical="center" wrapText="1"/>
    </xf>
    <xf numFmtId="0" fontId="5" fillId="2" borderId="16" xfId="3" applyFont="1" applyFill="1" applyBorder="1" applyAlignment="1">
      <alignment horizontal="distributed" vertical="center" wrapText="1"/>
    </xf>
    <xf numFmtId="176" fontId="5" fillId="2" borderId="12" xfId="3" applyNumberFormat="1" applyFont="1" applyFill="1" applyBorder="1" applyAlignment="1">
      <alignment horizontal="center" vertical="center" wrapText="1"/>
    </xf>
    <xf numFmtId="176" fontId="5" fillId="2" borderId="22" xfId="3" applyNumberFormat="1" applyFont="1" applyFill="1" applyBorder="1" applyAlignment="1">
      <alignment horizontal="center" vertical="center" wrapText="1"/>
    </xf>
    <xf numFmtId="176" fontId="5" fillId="2" borderId="23" xfId="3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21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15" xfId="3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6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5" fillId="2" borderId="21" xfId="3" applyFont="1" applyFill="1" applyBorder="1" applyAlignment="1">
      <alignment horizontal="center" vertical="center"/>
    </xf>
    <xf numFmtId="0" fontId="5" fillId="2" borderId="11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5" fillId="2" borderId="19" xfId="3" applyFont="1" applyFill="1" applyBorder="1" applyAlignment="1">
      <alignment horizontal="center" vertical="center" wrapText="1"/>
    </xf>
    <xf numFmtId="0" fontId="5" fillId="2" borderId="22" xfId="3" applyFont="1" applyFill="1" applyBorder="1" applyAlignment="1">
      <alignment horizontal="center" vertical="center" wrapText="1"/>
    </xf>
    <xf numFmtId="0" fontId="5" fillId="2" borderId="18" xfId="3" applyFont="1" applyFill="1" applyBorder="1" applyAlignment="1">
      <alignment horizontal="center" vertical="distributed" textRotation="255" shrinkToFit="1"/>
    </xf>
    <xf numFmtId="0" fontId="7" fillId="2" borderId="22" xfId="3" applyFont="1" applyFill="1" applyBorder="1" applyAlignment="1">
      <alignment horizontal="center" vertical="distributed" shrinkToFit="1"/>
    </xf>
    <xf numFmtId="0" fontId="5" fillId="2" borderId="17" xfId="3" applyFont="1" applyFill="1" applyBorder="1" applyAlignment="1">
      <alignment horizontal="center" vertical="center" textRotation="255" wrapText="1"/>
    </xf>
    <xf numFmtId="0" fontId="5" fillId="2" borderId="19" xfId="3" applyFont="1" applyFill="1" applyBorder="1" applyAlignment="1">
      <alignment horizontal="center" vertical="center" textRotation="255" wrapText="1"/>
    </xf>
    <xf numFmtId="0" fontId="5" fillId="2" borderId="22" xfId="3" applyFont="1" applyFill="1" applyBorder="1" applyAlignment="1">
      <alignment horizontal="center" vertical="center" textRotation="255" wrapText="1"/>
    </xf>
    <xf numFmtId="0" fontId="5" fillId="2" borderId="14" xfId="3" applyFont="1" applyFill="1" applyBorder="1" applyAlignment="1">
      <alignment horizontal="distributed" vertical="center"/>
    </xf>
    <xf numFmtId="0" fontId="5" fillId="2" borderId="9" xfId="3" applyFont="1" applyFill="1" applyBorder="1" applyAlignment="1">
      <alignment horizontal="distributed" vertical="center"/>
    </xf>
    <xf numFmtId="0" fontId="5" fillId="2" borderId="15" xfId="3" applyFont="1" applyFill="1" applyBorder="1" applyAlignment="1">
      <alignment horizontal="distributed" vertical="center"/>
    </xf>
    <xf numFmtId="0" fontId="5" fillId="2" borderId="8" xfId="3" applyFont="1" applyFill="1" applyBorder="1" applyAlignment="1">
      <alignment horizontal="center" vertical="center" textRotation="255" wrapText="1"/>
    </xf>
    <xf numFmtId="0" fontId="7" fillId="2" borderId="11" xfId="3" applyFont="1" applyFill="1" applyBorder="1" applyAlignment="1">
      <alignment horizontal="center" vertical="center" textRotation="255" wrapText="1"/>
    </xf>
    <xf numFmtId="0" fontId="8" fillId="2" borderId="17" xfId="3" applyFont="1" applyFill="1" applyBorder="1" applyAlignment="1">
      <alignment horizontal="center" vertical="center" textRotation="255" wrapText="1"/>
    </xf>
    <xf numFmtId="0" fontId="8" fillId="2" borderId="19" xfId="3" applyFont="1" applyFill="1" applyBorder="1" applyAlignment="1">
      <alignment horizontal="center" vertical="center" textRotation="255" wrapText="1"/>
    </xf>
    <xf numFmtId="0" fontId="8" fillId="2" borderId="22" xfId="3" applyFont="1" applyFill="1" applyBorder="1" applyAlignment="1">
      <alignment horizontal="center" vertical="center" textRotation="255" wrapText="1"/>
    </xf>
    <xf numFmtId="0" fontId="5" fillId="2" borderId="6" xfId="3" applyFont="1" applyFill="1" applyBorder="1" applyAlignment="1">
      <alignment horizontal="center" vertical="distributed" textRotation="255" shrinkToFit="1"/>
    </xf>
    <xf numFmtId="0" fontId="5" fillId="2" borderId="21" xfId="3" applyFont="1" applyFill="1" applyBorder="1" applyAlignment="1">
      <alignment horizontal="center" vertical="distributed" textRotation="255" shrinkToFit="1"/>
    </xf>
    <xf numFmtId="0" fontId="5" fillId="2" borderId="12" xfId="3" applyFont="1" applyFill="1" applyBorder="1" applyAlignment="1">
      <alignment horizontal="distributed" vertical="center"/>
    </xf>
    <xf numFmtId="0" fontId="5" fillId="2" borderId="18" xfId="3" applyFont="1" applyFill="1" applyBorder="1" applyAlignment="1">
      <alignment horizontal="center" vertical="distributed" textRotation="255" wrapText="1"/>
    </xf>
    <xf numFmtId="0" fontId="7" fillId="2" borderId="22" xfId="3" applyFont="1" applyFill="1" applyBorder="1" applyAlignment="1">
      <alignment horizontal="center" vertical="distributed" wrapText="1"/>
    </xf>
    <xf numFmtId="3" fontId="5" fillId="2" borderId="20" xfId="3" applyNumberFormat="1" applyFont="1" applyFill="1" applyBorder="1" applyAlignment="1">
      <alignment horizontal="right" vertical="center" wrapText="1"/>
    </xf>
    <xf numFmtId="3" fontId="5" fillId="2" borderId="4" xfId="3" applyNumberFormat="1" applyFont="1" applyFill="1" applyBorder="1" applyAlignment="1">
      <alignment horizontal="right" vertical="center" wrapText="1"/>
    </xf>
    <xf numFmtId="3" fontId="14" fillId="2" borderId="4" xfId="3" applyNumberFormat="1" applyFont="1" applyFill="1" applyBorder="1" applyAlignment="1">
      <alignment horizontal="right" vertical="center" wrapText="1"/>
    </xf>
    <xf numFmtId="3" fontId="14" fillId="2" borderId="6" xfId="3" applyNumberFormat="1" applyFont="1" applyFill="1" applyBorder="1" applyAlignment="1">
      <alignment horizontal="right" vertical="center" wrapText="1"/>
    </xf>
    <xf numFmtId="0" fontId="5" fillId="2" borderId="23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</cellXfs>
  <cellStyles count="4">
    <cellStyle name="桁区切り 2" xfId="1"/>
    <cellStyle name="通貨" xfId="2" builtinId="7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externalLinks/externalLink1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85725</xdr:colOff>
      <xdr:row>5</xdr:row>
      <xdr:rowOff>0</xdr:rowOff>
    </xdr:from>
    <xdr:to>
      <xdr:col>34</xdr:col>
      <xdr:colOff>381000</xdr:colOff>
      <xdr:row>5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744200" y="828675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35</xdr:col>
      <xdr:colOff>209550</xdr:colOff>
      <xdr:row>3</xdr:row>
      <xdr:rowOff>76200</xdr:rowOff>
    </xdr:from>
    <xdr:to>
      <xdr:col>36</xdr:col>
      <xdr:colOff>171450</xdr:colOff>
      <xdr:row>4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296650" y="495300"/>
          <a:ext cx="3143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37</xdr:col>
      <xdr:colOff>171450</xdr:colOff>
      <xdr:row>3</xdr:row>
      <xdr:rowOff>76200</xdr:rowOff>
    </xdr:from>
    <xdr:to>
      <xdr:col>38</xdr:col>
      <xdr:colOff>219075</xdr:colOff>
      <xdr:row>4</xdr:row>
      <xdr:rowOff>123825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963400" y="495300"/>
          <a:ext cx="400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39</xdr:col>
      <xdr:colOff>47625</xdr:colOff>
      <xdr:row>4</xdr:row>
      <xdr:rowOff>152400</xdr:rowOff>
    </xdr:from>
    <xdr:to>
      <xdr:col>39</xdr:col>
      <xdr:colOff>333375</xdr:colOff>
      <xdr:row>5</xdr:row>
      <xdr:rowOff>266700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2544425" y="742950"/>
          <a:ext cx="2857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40</xdr:col>
      <xdr:colOff>104775</xdr:colOff>
      <xdr:row>5</xdr:row>
      <xdr:rowOff>0</xdr:rowOff>
    </xdr:from>
    <xdr:to>
      <xdr:col>40</xdr:col>
      <xdr:colOff>390525</xdr:colOff>
      <xdr:row>5</xdr:row>
      <xdr:rowOff>257175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954000" y="82867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41</xdr:col>
      <xdr:colOff>219075</xdr:colOff>
      <xdr:row>3</xdr:row>
      <xdr:rowOff>76200</xdr:rowOff>
    </xdr:from>
    <xdr:to>
      <xdr:col>42</xdr:col>
      <xdr:colOff>161925</xdr:colOff>
      <xdr:row>4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3535025" y="495300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38100</xdr:colOff>
      <xdr:row>4</xdr:row>
      <xdr:rowOff>161925</xdr:rowOff>
    </xdr:from>
    <xdr:to>
      <xdr:col>47</xdr:col>
      <xdr:colOff>0</xdr:colOff>
      <xdr:row>5</xdr:row>
      <xdr:rowOff>228600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4411325" y="752475"/>
          <a:ext cx="3143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342900</xdr:colOff>
      <xdr:row>4</xdr:row>
      <xdr:rowOff>161925</xdr:rowOff>
    </xdr:from>
    <xdr:to>
      <xdr:col>48</xdr:col>
      <xdr:colOff>47625</xdr:colOff>
      <xdr:row>5</xdr:row>
      <xdr:rowOff>247650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4716125" y="75247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48</xdr:col>
      <xdr:colOff>47625</xdr:colOff>
      <xdr:row>4</xdr:row>
      <xdr:rowOff>152400</xdr:rowOff>
    </xdr:from>
    <xdr:to>
      <xdr:col>48</xdr:col>
      <xdr:colOff>333375</xdr:colOff>
      <xdr:row>5</xdr:row>
      <xdr:rowOff>257175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5125700" y="742950"/>
          <a:ext cx="285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45</xdr:col>
      <xdr:colOff>19050</xdr:colOff>
      <xdr:row>4</xdr:row>
      <xdr:rowOff>152400</xdr:rowOff>
    </xdr:from>
    <xdr:to>
      <xdr:col>46</xdr:col>
      <xdr:colOff>9525</xdr:colOff>
      <xdr:row>5</xdr:row>
      <xdr:rowOff>219075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4039850" y="742950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43</xdr:col>
      <xdr:colOff>22411</xdr:colOff>
      <xdr:row>4</xdr:row>
      <xdr:rowOff>56030</xdr:rowOff>
    </xdr:from>
    <xdr:to>
      <xdr:col>44</xdr:col>
      <xdr:colOff>12885</xdr:colOff>
      <xdr:row>5</xdr:row>
      <xdr:rowOff>122705</xdr:rowOff>
    </xdr:to>
    <xdr:sp macro="" textlink="">
      <xdr:nvSpPr>
        <xdr:cNvPr id="24" name="Text Box 10"/>
        <xdr:cNvSpPr txBox="1">
          <a:spLocks noChangeArrowheads="1"/>
        </xdr:cNvSpPr>
      </xdr:nvSpPr>
      <xdr:spPr bwMode="auto">
        <a:xfrm>
          <a:off x="14007352" y="649942"/>
          <a:ext cx="337857" cy="301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44</xdr:col>
      <xdr:colOff>22412</xdr:colOff>
      <xdr:row>4</xdr:row>
      <xdr:rowOff>67236</xdr:rowOff>
    </xdr:from>
    <xdr:to>
      <xdr:col>45</xdr:col>
      <xdr:colOff>12887</xdr:colOff>
      <xdr:row>5</xdr:row>
      <xdr:rowOff>133911</xdr:rowOff>
    </xdr:to>
    <xdr:sp macro="" textlink="">
      <xdr:nvSpPr>
        <xdr:cNvPr id="25" name="Text Box 10"/>
        <xdr:cNvSpPr txBox="1">
          <a:spLocks noChangeArrowheads="1"/>
        </xdr:cNvSpPr>
      </xdr:nvSpPr>
      <xdr:spPr bwMode="auto">
        <a:xfrm>
          <a:off x="14354736" y="661148"/>
          <a:ext cx="337857" cy="301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85725</xdr:colOff>
      <xdr:row>5</xdr:row>
      <xdr:rowOff>0</xdr:rowOff>
    </xdr:from>
    <xdr:to>
      <xdr:col>34</xdr:col>
      <xdr:colOff>381000</xdr:colOff>
      <xdr:row>5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33500" y="8572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35</xdr:col>
      <xdr:colOff>209550</xdr:colOff>
      <xdr:row>3</xdr:row>
      <xdr:rowOff>76200</xdr:rowOff>
    </xdr:from>
    <xdr:to>
      <xdr:col>36</xdr:col>
      <xdr:colOff>171450</xdr:colOff>
      <xdr:row>4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71600" y="590550"/>
          <a:ext cx="381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37</xdr:col>
      <xdr:colOff>171450</xdr:colOff>
      <xdr:row>3</xdr:row>
      <xdr:rowOff>76200</xdr:rowOff>
    </xdr:from>
    <xdr:to>
      <xdr:col>38</xdr:col>
      <xdr:colOff>219075</xdr:colOff>
      <xdr:row>4</xdr:row>
      <xdr:rowOff>123825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47800" y="590550"/>
          <a:ext cx="381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39</xdr:col>
      <xdr:colOff>47625</xdr:colOff>
      <xdr:row>4</xdr:row>
      <xdr:rowOff>152400</xdr:rowOff>
    </xdr:from>
    <xdr:to>
      <xdr:col>39</xdr:col>
      <xdr:colOff>333375</xdr:colOff>
      <xdr:row>5</xdr:row>
      <xdr:rowOff>266700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0" y="838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40</xdr:col>
      <xdr:colOff>104775</xdr:colOff>
      <xdr:row>5</xdr:row>
      <xdr:rowOff>0</xdr:rowOff>
    </xdr:from>
    <xdr:to>
      <xdr:col>40</xdr:col>
      <xdr:colOff>390525</xdr:colOff>
      <xdr:row>5</xdr:row>
      <xdr:rowOff>257175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562100" y="8572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41</xdr:col>
      <xdr:colOff>219075</xdr:colOff>
      <xdr:row>3</xdr:row>
      <xdr:rowOff>76200</xdr:rowOff>
    </xdr:from>
    <xdr:to>
      <xdr:col>42</xdr:col>
      <xdr:colOff>161925</xdr:colOff>
      <xdr:row>4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00200" y="590550"/>
          <a:ext cx="381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38100</xdr:colOff>
      <xdr:row>4</xdr:row>
      <xdr:rowOff>161925</xdr:rowOff>
    </xdr:from>
    <xdr:to>
      <xdr:col>47</xdr:col>
      <xdr:colOff>0</xdr:colOff>
      <xdr:row>5</xdr:row>
      <xdr:rowOff>228600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790700" y="8477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342900</xdr:colOff>
      <xdr:row>4</xdr:row>
      <xdr:rowOff>161925</xdr:rowOff>
    </xdr:from>
    <xdr:to>
      <xdr:col>48</xdr:col>
      <xdr:colOff>47625</xdr:colOff>
      <xdr:row>5</xdr:row>
      <xdr:rowOff>247650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790700" y="847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48</xdr:col>
      <xdr:colOff>47625</xdr:colOff>
      <xdr:row>4</xdr:row>
      <xdr:rowOff>152400</xdr:rowOff>
    </xdr:from>
    <xdr:to>
      <xdr:col>48</xdr:col>
      <xdr:colOff>333375</xdr:colOff>
      <xdr:row>5</xdr:row>
      <xdr:rowOff>257175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866900" y="838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45</xdr:col>
      <xdr:colOff>19050</xdr:colOff>
      <xdr:row>4</xdr:row>
      <xdr:rowOff>152400</xdr:rowOff>
    </xdr:from>
    <xdr:to>
      <xdr:col>46</xdr:col>
      <xdr:colOff>9525</xdr:colOff>
      <xdr:row>5</xdr:row>
      <xdr:rowOff>219075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733550" y="838200"/>
          <a:ext cx="28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43</xdr:col>
      <xdr:colOff>22411</xdr:colOff>
      <xdr:row>4</xdr:row>
      <xdr:rowOff>56030</xdr:rowOff>
    </xdr:from>
    <xdr:to>
      <xdr:col>44</xdr:col>
      <xdr:colOff>12885</xdr:colOff>
      <xdr:row>5</xdr:row>
      <xdr:rowOff>122705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1660711" y="741830"/>
          <a:ext cx="28574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44</xdr:col>
      <xdr:colOff>22412</xdr:colOff>
      <xdr:row>4</xdr:row>
      <xdr:rowOff>67236</xdr:rowOff>
    </xdr:from>
    <xdr:to>
      <xdr:col>45</xdr:col>
      <xdr:colOff>0</xdr:colOff>
      <xdr:row>5</xdr:row>
      <xdr:rowOff>133911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1698812" y="753036"/>
          <a:ext cx="15688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85725</xdr:colOff>
      <xdr:row>5</xdr:row>
      <xdr:rowOff>0</xdr:rowOff>
    </xdr:from>
    <xdr:to>
      <xdr:col>34</xdr:col>
      <xdr:colOff>381000</xdr:colOff>
      <xdr:row>5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33500" y="8572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35</xdr:col>
      <xdr:colOff>209550</xdr:colOff>
      <xdr:row>3</xdr:row>
      <xdr:rowOff>76200</xdr:rowOff>
    </xdr:from>
    <xdr:to>
      <xdr:col>36</xdr:col>
      <xdr:colOff>171450</xdr:colOff>
      <xdr:row>4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71600" y="590550"/>
          <a:ext cx="381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37</xdr:col>
      <xdr:colOff>171450</xdr:colOff>
      <xdr:row>3</xdr:row>
      <xdr:rowOff>76200</xdr:rowOff>
    </xdr:from>
    <xdr:to>
      <xdr:col>38</xdr:col>
      <xdr:colOff>219075</xdr:colOff>
      <xdr:row>4</xdr:row>
      <xdr:rowOff>123825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47800" y="590550"/>
          <a:ext cx="381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39</xdr:col>
      <xdr:colOff>47625</xdr:colOff>
      <xdr:row>4</xdr:row>
      <xdr:rowOff>152400</xdr:rowOff>
    </xdr:from>
    <xdr:to>
      <xdr:col>39</xdr:col>
      <xdr:colOff>333375</xdr:colOff>
      <xdr:row>5</xdr:row>
      <xdr:rowOff>266700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0" y="838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40</xdr:col>
      <xdr:colOff>104775</xdr:colOff>
      <xdr:row>5</xdr:row>
      <xdr:rowOff>0</xdr:rowOff>
    </xdr:from>
    <xdr:to>
      <xdr:col>40</xdr:col>
      <xdr:colOff>390525</xdr:colOff>
      <xdr:row>5</xdr:row>
      <xdr:rowOff>257175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562100" y="8572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41</xdr:col>
      <xdr:colOff>219075</xdr:colOff>
      <xdr:row>3</xdr:row>
      <xdr:rowOff>76200</xdr:rowOff>
    </xdr:from>
    <xdr:to>
      <xdr:col>42</xdr:col>
      <xdr:colOff>161925</xdr:colOff>
      <xdr:row>4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00200" y="590550"/>
          <a:ext cx="381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38100</xdr:colOff>
      <xdr:row>4</xdr:row>
      <xdr:rowOff>161925</xdr:rowOff>
    </xdr:from>
    <xdr:to>
      <xdr:col>47</xdr:col>
      <xdr:colOff>0</xdr:colOff>
      <xdr:row>5</xdr:row>
      <xdr:rowOff>228600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790700" y="8477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342900</xdr:colOff>
      <xdr:row>4</xdr:row>
      <xdr:rowOff>161925</xdr:rowOff>
    </xdr:from>
    <xdr:to>
      <xdr:col>48</xdr:col>
      <xdr:colOff>47625</xdr:colOff>
      <xdr:row>5</xdr:row>
      <xdr:rowOff>247650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790700" y="847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48</xdr:col>
      <xdr:colOff>47625</xdr:colOff>
      <xdr:row>4</xdr:row>
      <xdr:rowOff>152400</xdr:rowOff>
    </xdr:from>
    <xdr:to>
      <xdr:col>48</xdr:col>
      <xdr:colOff>333375</xdr:colOff>
      <xdr:row>5</xdr:row>
      <xdr:rowOff>257175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866900" y="838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45</xdr:col>
      <xdr:colOff>19050</xdr:colOff>
      <xdr:row>4</xdr:row>
      <xdr:rowOff>152400</xdr:rowOff>
    </xdr:from>
    <xdr:to>
      <xdr:col>46</xdr:col>
      <xdr:colOff>9525</xdr:colOff>
      <xdr:row>5</xdr:row>
      <xdr:rowOff>219075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733550" y="838200"/>
          <a:ext cx="28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43</xdr:col>
      <xdr:colOff>22411</xdr:colOff>
      <xdr:row>4</xdr:row>
      <xdr:rowOff>56030</xdr:rowOff>
    </xdr:from>
    <xdr:to>
      <xdr:col>44</xdr:col>
      <xdr:colOff>12885</xdr:colOff>
      <xdr:row>5</xdr:row>
      <xdr:rowOff>122705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1660711" y="741830"/>
          <a:ext cx="28574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44</xdr:col>
      <xdr:colOff>22412</xdr:colOff>
      <xdr:row>4</xdr:row>
      <xdr:rowOff>67236</xdr:rowOff>
    </xdr:from>
    <xdr:to>
      <xdr:col>45</xdr:col>
      <xdr:colOff>0</xdr:colOff>
      <xdr:row>5</xdr:row>
      <xdr:rowOff>133911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1698812" y="753036"/>
          <a:ext cx="15688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85725</xdr:colOff>
      <xdr:row>5</xdr:row>
      <xdr:rowOff>0</xdr:rowOff>
    </xdr:from>
    <xdr:to>
      <xdr:col>34</xdr:col>
      <xdr:colOff>381000</xdr:colOff>
      <xdr:row>5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33500" y="8572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35</xdr:col>
      <xdr:colOff>209550</xdr:colOff>
      <xdr:row>3</xdr:row>
      <xdr:rowOff>76200</xdr:rowOff>
    </xdr:from>
    <xdr:to>
      <xdr:col>36</xdr:col>
      <xdr:colOff>171450</xdr:colOff>
      <xdr:row>4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71600" y="590550"/>
          <a:ext cx="381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37</xdr:col>
      <xdr:colOff>171450</xdr:colOff>
      <xdr:row>3</xdr:row>
      <xdr:rowOff>76200</xdr:rowOff>
    </xdr:from>
    <xdr:to>
      <xdr:col>38</xdr:col>
      <xdr:colOff>219075</xdr:colOff>
      <xdr:row>4</xdr:row>
      <xdr:rowOff>123825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47800" y="590550"/>
          <a:ext cx="381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39</xdr:col>
      <xdr:colOff>47625</xdr:colOff>
      <xdr:row>4</xdr:row>
      <xdr:rowOff>152400</xdr:rowOff>
    </xdr:from>
    <xdr:to>
      <xdr:col>39</xdr:col>
      <xdr:colOff>333375</xdr:colOff>
      <xdr:row>5</xdr:row>
      <xdr:rowOff>266700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0" y="838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40</xdr:col>
      <xdr:colOff>104775</xdr:colOff>
      <xdr:row>5</xdr:row>
      <xdr:rowOff>0</xdr:rowOff>
    </xdr:from>
    <xdr:to>
      <xdr:col>40</xdr:col>
      <xdr:colOff>390525</xdr:colOff>
      <xdr:row>5</xdr:row>
      <xdr:rowOff>257175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562100" y="8572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41</xdr:col>
      <xdr:colOff>219075</xdr:colOff>
      <xdr:row>3</xdr:row>
      <xdr:rowOff>76200</xdr:rowOff>
    </xdr:from>
    <xdr:to>
      <xdr:col>42</xdr:col>
      <xdr:colOff>161925</xdr:colOff>
      <xdr:row>4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00200" y="590550"/>
          <a:ext cx="381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38100</xdr:colOff>
      <xdr:row>4</xdr:row>
      <xdr:rowOff>161925</xdr:rowOff>
    </xdr:from>
    <xdr:to>
      <xdr:col>47</xdr:col>
      <xdr:colOff>0</xdr:colOff>
      <xdr:row>5</xdr:row>
      <xdr:rowOff>228600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790700" y="8477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342900</xdr:colOff>
      <xdr:row>4</xdr:row>
      <xdr:rowOff>161925</xdr:rowOff>
    </xdr:from>
    <xdr:to>
      <xdr:col>48</xdr:col>
      <xdr:colOff>47625</xdr:colOff>
      <xdr:row>5</xdr:row>
      <xdr:rowOff>247650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790700" y="847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48</xdr:col>
      <xdr:colOff>47625</xdr:colOff>
      <xdr:row>4</xdr:row>
      <xdr:rowOff>152400</xdr:rowOff>
    </xdr:from>
    <xdr:to>
      <xdr:col>48</xdr:col>
      <xdr:colOff>333375</xdr:colOff>
      <xdr:row>5</xdr:row>
      <xdr:rowOff>257175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866900" y="838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45</xdr:col>
      <xdr:colOff>19050</xdr:colOff>
      <xdr:row>4</xdr:row>
      <xdr:rowOff>152400</xdr:rowOff>
    </xdr:from>
    <xdr:to>
      <xdr:col>46</xdr:col>
      <xdr:colOff>9525</xdr:colOff>
      <xdr:row>5</xdr:row>
      <xdr:rowOff>219075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733550" y="838200"/>
          <a:ext cx="28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43</xdr:col>
      <xdr:colOff>22411</xdr:colOff>
      <xdr:row>4</xdr:row>
      <xdr:rowOff>56030</xdr:rowOff>
    </xdr:from>
    <xdr:to>
      <xdr:col>44</xdr:col>
      <xdr:colOff>12885</xdr:colOff>
      <xdr:row>5</xdr:row>
      <xdr:rowOff>122705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1660711" y="741830"/>
          <a:ext cx="28574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44</xdr:col>
      <xdr:colOff>22412</xdr:colOff>
      <xdr:row>4</xdr:row>
      <xdr:rowOff>67236</xdr:rowOff>
    </xdr:from>
    <xdr:to>
      <xdr:col>45</xdr:col>
      <xdr:colOff>0</xdr:colOff>
      <xdr:row>5</xdr:row>
      <xdr:rowOff>133911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1698812" y="753036"/>
          <a:ext cx="15688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tabSelected="1" view="pageBreakPreview" zoomScaleNormal="110" zoomScaleSheetLayoutView="100" workbookViewId="0">
      <selection sqref="A1:BD1"/>
    </sheetView>
  </sheetViews>
  <sheetFormatPr defaultColWidth="0.5" defaultRowHeight="13.5" x14ac:dyDescent="0.15"/>
  <cols>
    <col min="1" max="1" width="8.625" style="2" customWidth="1"/>
    <col min="2" max="2" width="5.125" style="2" hidden="1" customWidth="1"/>
    <col min="3" max="3" width="5.625" style="31" customWidth="1"/>
    <col min="4" max="11" width="4.125" style="2" customWidth="1"/>
    <col min="12" max="12" width="4.625" style="2" customWidth="1"/>
    <col min="13" max="13" width="4.125" style="2" customWidth="1"/>
    <col min="14" max="14" width="6" style="2" bestFit="1" customWidth="1"/>
    <col min="15" max="18" width="4.125" style="2" customWidth="1"/>
    <col min="19" max="27" width="3.5" style="2" customWidth="1"/>
    <col min="28" max="28" width="3.625" style="2" customWidth="1"/>
    <col min="29" max="29" width="4.125" style="2" customWidth="1"/>
    <col min="30" max="31" width="4.625" style="2" customWidth="1"/>
    <col min="32" max="33" width="4.125" style="2" customWidth="1"/>
    <col min="34" max="34" width="4.625" style="2" customWidth="1"/>
    <col min="35" max="35" width="5.625" style="2" customWidth="1"/>
    <col min="36" max="40" width="4.625" style="2" customWidth="1"/>
    <col min="41" max="41" width="6.125" style="2" bestFit="1" customWidth="1"/>
    <col min="42" max="53" width="4.625" style="2" customWidth="1"/>
    <col min="54" max="55" width="7" style="2" customWidth="1"/>
    <col min="56" max="56" width="2.875" style="2" customWidth="1"/>
    <col min="57" max="231" width="9" style="2" customWidth="1"/>
    <col min="232" max="232" width="8.625" style="2" customWidth="1"/>
    <col min="233" max="16384" width="0.5" style="2"/>
  </cols>
  <sheetData>
    <row r="1" spans="1:56" ht="17.25" x14ac:dyDescent="0.2">
      <c r="A1" s="46" t="s">
        <v>200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</row>
    <row r="2" spans="1:56" ht="14.25" x14ac:dyDescent="0.15">
      <c r="A2" s="1" t="s">
        <v>196</v>
      </c>
      <c r="B2" s="1"/>
      <c r="AU2" s="57"/>
      <c r="AV2" s="57"/>
      <c r="AW2" s="57"/>
      <c r="BA2" s="58" t="s">
        <v>202</v>
      </c>
      <c r="BB2" s="59"/>
      <c r="BC2" s="59"/>
      <c r="BD2" s="59"/>
    </row>
    <row r="3" spans="1:56" ht="1.5" customHeight="1" thickBot="1" x14ac:dyDescent="0.2">
      <c r="A3" s="1"/>
      <c r="B3" s="1"/>
      <c r="AX3" s="3"/>
    </row>
    <row r="4" spans="1:56" s="5" customFormat="1" ht="13.5" customHeight="1" x14ac:dyDescent="0.15">
      <c r="A4" s="60" t="s">
        <v>183</v>
      </c>
      <c r="B4" s="4"/>
      <c r="C4" s="63" t="s">
        <v>0</v>
      </c>
      <c r="D4" s="66" t="s">
        <v>1</v>
      </c>
      <c r="E4" s="67"/>
      <c r="F4" s="66" t="s">
        <v>2</v>
      </c>
      <c r="G4" s="70"/>
      <c r="H4" s="70"/>
      <c r="I4" s="67"/>
      <c r="J4" s="66" t="s">
        <v>3</v>
      </c>
      <c r="K4" s="67"/>
      <c r="L4" s="54" t="s">
        <v>4</v>
      </c>
      <c r="M4" s="66" t="s">
        <v>5</v>
      </c>
      <c r="N4" s="67"/>
      <c r="O4" s="72" t="s">
        <v>6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4"/>
      <c r="AD4" s="54" t="s">
        <v>164</v>
      </c>
      <c r="AE4" s="54" t="s">
        <v>165</v>
      </c>
      <c r="AF4" s="66" t="s">
        <v>7</v>
      </c>
      <c r="AG4" s="67"/>
      <c r="AH4" s="54" t="s">
        <v>184</v>
      </c>
      <c r="AI4" s="93" t="s">
        <v>173</v>
      </c>
      <c r="AJ4" s="91" t="s">
        <v>185</v>
      </c>
      <c r="AK4" s="48"/>
      <c r="AL4" s="47" t="s">
        <v>166</v>
      </c>
      <c r="AM4" s="48"/>
      <c r="AN4" s="85" t="s">
        <v>174</v>
      </c>
      <c r="AO4" s="85" t="s">
        <v>175</v>
      </c>
      <c r="AP4" s="47" t="s">
        <v>176</v>
      </c>
      <c r="AQ4" s="48"/>
      <c r="AR4" s="51" t="s">
        <v>197</v>
      </c>
      <c r="AS4" s="51" t="s">
        <v>198</v>
      </c>
      <c r="AT4" s="85" t="s">
        <v>186</v>
      </c>
      <c r="AU4" s="85" t="s">
        <v>187</v>
      </c>
      <c r="AV4" s="85" t="s">
        <v>188</v>
      </c>
      <c r="AW4" s="85" t="s">
        <v>189</v>
      </c>
      <c r="AX4" s="88" t="s">
        <v>8</v>
      </c>
      <c r="AY4" s="89"/>
      <c r="AZ4" s="90"/>
      <c r="BA4" s="98" t="s">
        <v>190</v>
      </c>
      <c r="BB4" s="98"/>
      <c r="BC4" s="88"/>
      <c r="BD4" s="29"/>
    </row>
    <row r="5" spans="1:56" s="5" customFormat="1" ht="18.75" customHeight="1" x14ac:dyDescent="0.15">
      <c r="A5" s="61"/>
      <c r="B5" s="6"/>
      <c r="C5" s="64"/>
      <c r="D5" s="68"/>
      <c r="E5" s="69"/>
      <c r="F5" s="68"/>
      <c r="G5" s="71"/>
      <c r="H5" s="71"/>
      <c r="I5" s="69"/>
      <c r="J5" s="68"/>
      <c r="K5" s="69"/>
      <c r="L5" s="55"/>
      <c r="M5" s="68"/>
      <c r="N5" s="69"/>
      <c r="O5" s="75" t="s">
        <v>9</v>
      </c>
      <c r="P5" s="76"/>
      <c r="Q5" s="76"/>
      <c r="R5" s="77"/>
      <c r="S5" s="78" t="s">
        <v>177</v>
      </c>
      <c r="T5" s="79"/>
      <c r="U5" s="79"/>
      <c r="V5" s="79"/>
      <c r="W5" s="80"/>
      <c r="X5" s="78" t="s">
        <v>178</v>
      </c>
      <c r="Y5" s="79"/>
      <c r="Z5" s="79"/>
      <c r="AA5" s="79"/>
      <c r="AB5" s="80"/>
      <c r="AC5" s="81" t="s">
        <v>179</v>
      </c>
      <c r="AD5" s="55"/>
      <c r="AE5" s="55"/>
      <c r="AF5" s="68"/>
      <c r="AG5" s="69"/>
      <c r="AH5" s="55"/>
      <c r="AI5" s="94"/>
      <c r="AJ5" s="92"/>
      <c r="AK5" s="50"/>
      <c r="AL5" s="49"/>
      <c r="AM5" s="50"/>
      <c r="AN5" s="86"/>
      <c r="AO5" s="86"/>
      <c r="AP5" s="49"/>
      <c r="AQ5" s="50"/>
      <c r="AR5" s="52"/>
      <c r="AS5" s="52"/>
      <c r="AT5" s="86"/>
      <c r="AU5" s="86"/>
      <c r="AV5" s="86"/>
      <c r="AW5" s="86"/>
      <c r="AX5" s="83" t="s">
        <v>167</v>
      </c>
      <c r="AY5" s="83" t="s">
        <v>168</v>
      </c>
      <c r="AZ5" s="83" t="s">
        <v>169</v>
      </c>
      <c r="BA5" s="83" t="s">
        <v>191</v>
      </c>
      <c r="BB5" s="99" t="s">
        <v>180</v>
      </c>
      <c r="BC5" s="96" t="s">
        <v>181</v>
      </c>
      <c r="BD5" s="7"/>
    </row>
    <row r="6" spans="1:56" s="5" customFormat="1" ht="42" customHeight="1" x14ac:dyDescent="0.15">
      <c r="A6" s="62"/>
      <c r="B6" s="8"/>
      <c r="C6" s="65"/>
      <c r="D6" s="9" t="s">
        <v>9</v>
      </c>
      <c r="E6" s="9" t="s">
        <v>10</v>
      </c>
      <c r="F6" s="9" t="s">
        <v>9</v>
      </c>
      <c r="G6" s="9" t="s">
        <v>10</v>
      </c>
      <c r="H6" s="9" t="s">
        <v>178</v>
      </c>
      <c r="I6" s="9" t="s">
        <v>179</v>
      </c>
      <c r="J6" s="9" t="s">
        <v>9</v>
      </c>
      <c r="K6" s="9" t="s">
        <v>10</v>
      </c>
      <c r="L6" s="56"/>
      <c r="M6" s="9" t="s">
        <v>9</v>
      </c>
      <c r="N6" s="9" t="s">
        <v>10</v>
      </c>
      <c r="O6" s="10" t="s">
        <v>182</v>
      </c>
      <c r="P6" s="10" t="s">
        <v>157</v>
      </c>
      <c r="Q6" s="10" t="s">
        <v>158</v>
      </c>
      <c r="R6" s="10" t="s">
        <v>159</v>
      </c>
      <c r="S6" s="10" t="s">
        <v>182</v>
      </c>
      <c r="T6" s="10" t="s">
        <v>157</v>
      </c>
      <c r="U6" s="10" t="s">
        <v>158</v>
      </c>
      <c r="V6" s="10" t="s">
        <v>159</v>
      </c>
      <c r="W6" s="10" t="s">
        <v>160</v>
      </c>
      <c r="X6" s="10" t="s">
        <v>182</v>
      </c>
      <c r="Y6" s="10" t="s">
        <v>157</v>
      </c>
      <c r="Z6" s="10" t="s">
        <v>158</v>
      </c>
      <c r="AA6" s="10" t="s">
        <v>159</v>
      </c>
      <c r="AB6" s="10" t="s">
        <v>160</v>
      </c>
      <c r="AC6" s="82"/>
      <c r="AD6" s="56"/>
      <c r="AE6" s="56"/>
      <c r="AF6" s="9" t="s">
        <v>9</v>
      </c>
      <c r="AG6" s="9" t="s">
        <v>10</v>
      </c>
      <c r="AH6" s="56"/>
      <c r="AI6" s="95"/>
      <c r="AJ6" s="30" t="s">
        <v>9</v>
      </c>
      <c r="AK6" s="9" t="s">
        <v>10</v>
      </c>
      <c r="AL6" s="9" t="s">
        <v>9</v>
      </c>
      <c r="AM6" s="9" t="s">
        <v>10</v>
      </c>
      <c r="AN6" s="87"/>
      <c r="AO6" s="87"/>
      <c r="AP6" s="9" t="s">
        <v>9</v>
      </c>
      <c r="AQ6" s="9" t="s">
        <v>10</v>
      </c>
      <c r="AR6" s="53"/>
      <c r="AS6" s="53"/>
      <c r="AT6" s="87"/>
      <c r="AU6" s="87"/>
      <c r="AV6" s="87"/>
      <c r="AW6" s="87"/>
      <c r="AX6" s="84"/>
      <c r="AY6" s="84"/>
      <c r="AZ6" s="84"/>
      <c r="BA6" s="84"/>
      <c r="BB6" s="100"/>
      <c r="BC6" s="97"/>
      <c r="BD6" s="11"/>
    </row>
    <row r="7" spans="1:56" s="35" customFormat="1" ht="10.5" customHeight="1" x14ac:dyDescent="0.15">
      <c r="A7" s="44" t="s">
        <v>201</v>
      </c>
      <c r="B7" s="27"/>
      <c r="C7" s="39">
        <f t="shared" ref="C7:C38" si="0">SUM(D7:BC7)</f>
        <v>695</v>
      </c>
      <c r="D7" s="40">
        <f>D8+D67</f>
        <v>4</v>
      </c>
      <c r="E7" s="40">
        <f t="shared" ref="E7:BC7" si="1">E8+E67</f>
        <v>0</v>
      </c>
      <c r="F7" s="40">
        <f t="shared" si="1"/>
        <v>1</v>
      </c>
      <c r="G7" s="40">
        <f t="shared" si="1"/>
        <v>0</v>
      </c>
      <c r="H7" s="40">
        <f t="shared" si="1"/>
        <v>0</v>
      </c>
      <c r="I7" s="40">
        <f t="shared" si="1"/>
        <v>1</v>
      </c>
      <c r="J7" s="40">
        <f t="shared" si="1"/>
        <v>1</v>
      </c>
      <c r="K7" s="40">
        <f t="shared" si="1"/>
        <v>43</v>
      </c>
      <c r="L7" s="40">
        <f t="shared" si="1"/>
        <v>11</v>
      </c>
      <c r="M7" s="40">
        <f t="shared" si="1"/>
        <v>35</v>
      </c>
      <c r="N7" s="40">
        <f t="shared" si="1"/>
        <v>10</v>
      </c>
      <c r="O7" s="40">
        <f t="shared" si="1"/>
        <v>5</v>
      </c>
      <c r="P7" s="40">
        <f t="shared" si="1"/>
        <v>1</v>
      </c>
      <c r="Q7" s="40">
        <f t="shared" si="1"/>
        <v>9</v>
      </c>
      <c r="R7" s="40">
        <f t="shared" si="1"/>
        <v>1</v>
      </c>
      <c r="S7" s="40">
        <f t="shared" si="1"/>
        <v>62</v>
      </c>
      <c r="T7" s="40">
        <f t="shared" si="1"/>
        <v>0</v>
      </c>
      <c r="U7" s="40">
        <f t="shared" si="1"/>
        <v>0</v>
      </c>
      <c r="V7" s="40">
        <f t="shared" si="1"/>
        <v>0</v>
      </c>
      <c r="W7" s="40">
        <f t="shared" si="1"/>
        <v>8</v>
      </c>
      <c r="X7" s="40">
        <f t="shared" si="1"/>
        <v>2</v>
      </c>
      <c r="Y7" s="40">
        <f t="shared" si="1"/>
        <v>0</v>
      </c>
      <c r="Z7" s="40">
        <f t="shared" si="1"/>
        <v>0</v>
      </c>
      <c r="AA7" s="40">
        <f t="shared" si="1"/>
        <v>0</v>
      </c>
      <c r="AB7" s="40">
        <f t="shared" si="1"/>
        <v>3</v>
      </c>
      <c r="AC7" s="40">
        <f t="shared" si="1"/>
        <v>0</v>
      </c>
      <c r="AD7" s="40">
        <f t="shared" si="1"/>
        <v>2</v>
      </c>
      <c r="AE7" s="40">
        <f t="shared" si="1"/>
        <v>1</v>
      </c>
      <c r="AF7" s="40">
        <f t="shared" si="1"/>
        <v>0</v>
      </c>
      <c r="AG7" s="40">
        <f t="shared" si="1"/>
        <v>0</v>
      </c>
      <c r="AH7" s="40">
        <f t="shared" si="1"/>
        <v>19</v>
      </c>
      <c r="AI7" s="40">
        <f t="shared" si="1"/>
        <v>2</v>
      </c>
      <c r="AJ7" s="40">
        <f t="shared" si="1"/>
        <v>4</v>
      </c>
      <c r="AK7" s="40">
        <f t="shared" si="1"/>
        <v>1</v>
      </c>
      <c r="AL7" s="40">
        <f t="shared" si="1"/>
        <v>1</v>
      </c>
      <c r="AM7" s="40">
        <f t="shared" si="1"/>
        <v>0</v>
      </c>
      <c r="AN7" s="40">
        <f t="shared" si="1"/>
        <v>47</v>
      </c>
      <c r="AO7" s="40">
        <f t="shared" si="1"/>
        <v>63</v>
      </c>
      <c r="AP7" s="40">
        <f t="shared" si="1"/>
        <v>331</v>
      </c>
      <c r="AQ7" s="40">
        <f t="shared" si="1"/>
        <v>27</v>
      </c>
      <c r="AR7" s="40">
        <f t="shared" si="1"/>
        <v>0</v>
      </c>
      <c r="AS7" s="40">
        <f t="shared" si="1"/>
        <v>0</v>
      </c>
      <c r="AT7" s="40">
        <f t="shared" si="1"/>
        <v>0</v>
      </c>
      <c r="AU7" s="40">
        <f t="shared" si="1"/>
        <v>0</v>
      </c>
      <c r="AV7" s="40">
        <f t="shared" si="1"/>
        <v>0</v>
      </c>
      <c r="AW7" s="40">
        <f t="shared" si="1"/>
        <v>0</v>
      </c>
      <c r="AX7" s="40">
        <f t="shared" si="1"/>
        <v>0</v>
      </c>
      <c r="AY7" s="40">
        <f t="shared" si="1"/>
        <v>0</v>
      </c>
      <c r="AZ7" s="40">
        <f t="shared" si="1"/>
        <v>0</v>
      </c>
      <c r="BA7" s="40">
        <f t="shared" si="1"/>
        <v>0</v>
      </c>
      <c r="BB7" s="40">
        <f t="shared" si="1"/>
        <v>0</v>
      </c>
      <c r="BC7" s="40">
        <f t="shared" si="1"/>
        <v>0</v>
      </c>
      <c r="BD7" s="28">
        <v>30</v>
      </c>
    </row>
    <row r="8" spans="1:56" s="35" customFormat="1" ht="10.5" customHeight="1" x14ac:dyDescent="0.15">
      <c r="A8" s="44" t="s">
        <v>161</v>
      </c>
      <c r="B8" s="27"/>
      <c r="C8" s="37">
        <f t="shared" si="0"/>
        <v>517</v>
      </c>
      <c r="D8" s="41">
        <f>SUM(D9:D66)</f>
        <v>4</v>
      </c>
      <c r="E8" s="41">
        <f t="shared" ref="E8:AX8" si="2">SUM(E9:E66)</f>
        <v>0</v>
      </c>
      <c r="F8" s="41">
        <f t="shared" si="2"/>
        <v>0</v>
      </c>
      <c r="G8" s="41">
        <f t="shared" si="2"/>
        <v>0</v>
      </c>
      <c r="H8" s="41">
        <f t="shared" si="2"/>
        <v>0</v>
      </c>
      <c r="I8" s="41">
        <f t="shared" si="2"/>
        <v>0</v>
      </c>
      <c r="J8" s="41">
        <f t="shared" si="2"/>
        <v>1</v>
      </c>
      <c r="K8" s="41">
        <f t="shared" si="2"/>
        <v>15</v>
      </c>
      <c r="L8" s="41">
        <f t="shared" si="2"/>
        <v>6</v>
      </c>
      <c r="M8" s="41">
        <f t="shared" si="2"/>
        <v>34</v>
      </c>
      <c r="N8" s="41">
        <f t="shared" si="2"/>
        <v>9</v>
      </c>
      <c r="O8" s="41">
        <f t="shared" si="2"/>
        <v>1</v>
      </c>
      <c r="P8" s="41">
        <f t="shared" si="2"/>
        <v>1</v>
      </c>
      <c r="Q8" s="41">
        <f t="shared" si="2"/>
        <v>3</v>
      </c>
      <c r="R8" s="41">
        <f t="shared" si="2"/>
        <v>1</v>
      </c>
      <c r="S8" s="41">
        <f t="shared" si="2"/>
        <v>34</v>
      </c>
      <c r="T8" s="41">
        <f t="shared" si="2"/>
        <v>0</v>
      </c>
      <c r="U8" s="41">
        <f t="shared" si="2"/>
        <v>0</v>
      </c>
      <c r="V8" s="41">
        <f t="shared" si="2"/>
        <v>0</v>
      </c>
      <c r="W8" s="41">
        <f t="shared" si="2"/>
        <v>3</v>
      </c>
      <c r="X8" s="41">
        <f t="shared" si="2"/>
        <v>1</v>
      </c>
      <c r="Y8" s="41">
        <f t="shared" si="2"/>
        <v>0</v>
      </c>
      <c r="Z8" s="41">
        <f t="shared" si="2"/>
        <v>0</v>
      </c>
      <c r="AA8" s="41">
        <f t="shared" si="2"/>
        <v>0</v>
      </c>
      <c r="AB8" s="41">
        <f t="shared" si="2"/>
        <v>1</v>
      </c>
      <c r="AC8" s="41">
        <f t="shared" si="2"/>
        <v>0</v>
      </c>
      <c r="AD8" s="41">
        <f t="shared" si="2"/>
        <v>0</v>
      </c>
      <c r="AE8" s="41">
        <f t="shared" si="2"/>
        <v>1</v>
      </c>
      <c r="AF8" s="41">
        <f t="shared" si="2"/>
        <v>0</v>
      </c>
      <c r="AG8" s="41">
        <f t="shared" si="2"/>
        <v>0</v>
      </c>
      <c r="AH8" s="41">
        <f t="shared" si="2"/>
        <v>19</v>
      </c>
      <c r="AI8" s="41">
        <f t="shared" si="2"/>
        <v>2</v>
      </c>
      <c r="AJ8" s="41">
        <f t="shared" si="2"/>
        <v>4</v>
      </c>
      <c r="AK8" s="41">
        <f t="shared" si="2"/>
        <v>1</v>
      </c>
      <c r="AL8" s="41">
        <f t="shared" si="2"/>
        <v>1</v>
      </c>
      <c r="AM8" s="41">
        <f t="shared" si="2"/>
        <v>0</v>
      </c>
      <c r="AN8" s="41">
        <f t="shared" si="2"/>
        <v>40</v>
      </c>
      <c r="AO8" s="41">
        <f t="shared" si="2"/>
        <v>56</v>
      </c>
      <c r="AP8" s="41">
        <f t="shared" si="2"/>
        <v>254</v>
      </c>
      <c r="AQ8" s="41">
        <f t="shared" si="2"/>
        <v>25</v>
      </c>
      <c r="AR8" s="41">
        <f t="shared" si="2"/>
        <v>0</v>
      </c>
      <c r="AS8" s="41">
        <f t="shared" si="2"/>
        <v>0</v>
      </c>
      <c r="AT8" s="41">
        <f t="shared" si="2"/>
        <v>0</v>
      </c>
      <c r="AU8" s="41">
        <f t="shared" si="2"/>
        <v>0</v>
      </c>
      <c r="AV8" s="41">
        <f t="shared" si="2"/>
        <v>0</v>
      </c>
      <c r="AW8" s="41">
        <f t="shared" si="2"/>
        <v>0</v>
      </c>
      <c r="AX8" s="41">
        <f t="shared" si="2"/>
        <v>0</v>
      </c>
      <c r="AY8" s="41">
        <f>SUM(AY9:AY66)</f>
        <v>0</v>
      </c>
      <c r="AZ8" s="41">
        <f t="shared" ref="AZ8:BC8" si="3">SUM(AZ9:AZ66)</f>
        <v>0</v>
      </c>
      <c r="BA8" s="41">
        <f t="shared" si="3"/>
        <v>0</v>
      </c>
      <c r="BB8" s="41">
        <f t="shared" si="3"/>
        <v>0</v>
      </c>
      <c r="BC8" s="41">
        <f t="shared" si="3"/>
        <v>0</v>
      </c>
      <c r="BD8" s="28" t="s">
        <v>199</v>
      </c>
    </row>
    <row r="9" spans="1:56" s="15" customFormat="1" ht="10.5" x14ac:dyDescent="0.15">
      <c r="A9" s="12" t="s">
        <v>192</v>
      </c>
      <c r="B9" s="12">
        <v>5101</v>
      </c>
      <c r="C9" s="32">
        <f t="shared" si="0"/>
        <v>6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1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5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4" t="s">
        <v>11</v>
      </c>
    </row>
    <row r="10" spans="1:56" s="15" customFormat="1" ht="10.5" x14ac:dyDescent="0.15">
      <c r="A10" s="12" t="s">
        <v>193</v>
      </c>
      <c r="B10" s="12">
        <v>5102</v>
      </c>
      <c r="C10" s="32">
        <f t="shared" si="0"/>
        <v>10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1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2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1</v>
      </c>
      <c r="AP10" s="13">
        <v>5</v>
      </c>
      <c r="AQ10" s="13">
        <v>1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4" t="s">
        <v>12</v>
      </c>
    </row>
    <row r="11" spans="1:56" s="15" customFormat="1" ht="10.5" x14ac:dyDescent="0.15">
      <c r="A11" s="12" t="s">
        <v>13</v>
      </c>
      <c r="B11" s="12">
        <v>5103</v>
      </c>
      <c r="C11" s="32">
        <f t="shared" si="0"/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4" t="s">
        <v>14</v>
      </c>
    </row>
    <row r="12" spans="1:56" s="15" customFormat="1" ht="10.5" x14ac:dyDescent="0.15">
      <c r="A12" s="12" t="s">
        <v>15</v>
      </c>
      <c r="B12" s="12">
        <v>5104</v>
      </c>
      <c r="C12" s="32">
        <f t="shared" si="0"/>
        <v>46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1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3</v>
      </c>
      <c r="AP12" s="13">
        <v>41</v>
      </c>
      <c r="AQ12" s="13">
        <v>1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4" t="s">
        <v>16</v>
      </c>
    </row>
    <row r="13" spans="1:56" s="15" customFormat="1" ht="10.5" x14ac:dyDescent="0.15">
      <c r="A13" s="12" t="s">
        <v>17</v>
      </c>
      <c r="B13" s="12">
        <v>5105</v>
      </c>
      <c r="C13" s="32">
        <f t="shared" si="0"/>
        <v>40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1</v>
      </c>
      <c r="L13" s="13">
        <v>0</v>
      </c>
      <c r="M13" s="13">
        <v>3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3</v>
      </c>
      <c r="AI13" s="13">
        <v>2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1</v>
      </c>
      <c r="AP13" s="13">
        <v>30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4" t="s">
        <v>18</v>
      </c>
    </row>
    <row r="14" spans="1:56" s="15" customFormat="1" ht="10.5" x14ac:dyDescent="0.15">
      <c r="A14" s="12" t="s">
        <v>19</v>
      </c>
      <c r="B14" s="12">
        <v>5106</v>
      </c>
      <c r="C14" s="32">
        <f t="shared" si="0"/>
        <v>5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3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2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4" t="s">
        <v>20</v>
      </c>
    </row>
    <row r="15" spans="1:56" s="15" customFormat="1" ht="10.5" x14ac:dyDescent="0.15">
      <c r="A15" s="12" t="s">
        <v>21</v>
      </c>
      <c r="B15" s="12">
        <v>5107</v>
      </c>
      <c r="C15" s="32">
        <f t="shared" si="0"/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4" t="s">
        <v>21</v>
      </c>
    </row>
    <row r="16" spans="1:56" s="15" customFormat="1" ht="10.5" x14ac:dyDescent="0.15">
      <c r="A16" s="12" t="s">
        <v>22</v>
      </c>
      <c r="B16" s="12">
        <v>5108</v>
      </c>
      <c r="C16" s="32">
        <f t="shared" si="0"/>
        <v>8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1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1</v>
      </c>
      <c r="AP16" s="13">
        <v>6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4" t="s">
        <v>23</v>
      </c>
    </row>
    <row r="17" spans="1:56" s="15" customFormat="1" ht="10.5" x14ac:dyDescent="0.15">
      <c r="A17" s="12" t="s">
        <v>24</v>
      </c>
      <c r="B17" s="12">
        <v>5109</v>
      </c>
      <c r="C17" s="32">
        <f t="shared" si="0"/>
        <v>7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1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6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4" t="s">
        <v>25</v>
      </c>
    </row>
    <row r="18" spans="1:56" s="15" customFormat="1" ht="10.5" x14ac:dyDescent="0.15">
      <c r="A18" s="12" t="s">
        <v>26</v>
      </c>
      <c r="B18" s="12">
        <v>5110</v>
      </c>
      <c r="C18" s="32">
        <f t="shared" si="0"/>
        <v>7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6</v>
      </c>
      <c r="AQ18" s="13">
        <v>1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4" t="s">
        <v>27</v>
      </c>
    </row>
    <row r="19" spans="1:56" s="15" customFormat="1" ht="10.5" x14ac:dyDescent="0.15">
      <c r="A19" s="12" t="s">
        <v>28</v>
      </c>
      <c r="B19" s="12">
        <v>5201</v>
      </c>
      <c r="C19" s="32">
        <f t="shared" si="0"/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4" t="s">
        <v>29</v>
      </c>
    </row>
    <row r="20" spans="1:56" s="15" customFormat="1" ht="10.5" x14ac:dyDescent="0.15">
      <c r="A20" s="12" t="s">
        <v>30</v>
      </c>
      <c r="B20" s="12">
        <v>5202</v>
      </c>
      <c r="C20" s="32">
        <f t="shared" si="0"/>
        <v>8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1</v>
      </c>
      <c r="AO20" s="13">
        <v>6</v>
      </c>
      <c r="AP20" s="13">
        <v>1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4" t="s">
        <v>31</v>
      </c>
    </row>
    <row r="21" spans="1:56" s="15" customFormat="1" ht="10.5" x14ac:dyDescent="0.15">
      <c r="A21" s="12" t="s">
        <v>32</v>
      </c>
      <c r="B21" s="12">
        <v>5203</v>
      </c>
      <c r="C21" s="32">
        <f t="shared" si="0"/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4" t="s">
        <v>33</v>
      </c>
    </row>
    <row r="22" spans="1:56" s="15" customFormat="1" ht="10.5" x14ac:dyDescent="0.15">
      <c r="A22" s="12" t="s">
        <v>34</v>
      </c>
      <c r="B22" s="12">
        <v>5204</v>
      </c>
      <c r="C22" s="32">
        <f t="shared" si="0"/>
        <v>5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5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4" t="s">
        <v>31</v>
      </c>
    </row>
    <row r="23" spans="1:56" s="15" customFormat="1" ht="10.5" x14ac:dyDescent="0.15">
      <c r="A23" s="12" t="s">
        <v>35</v>
      </c>
      <c r="B23" s="12">
        <v>5205</v>
      </c>
      <c r="C23" s="32">
        <f t="shared" si="0"/>
        <v>3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1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1</v>
      </c>
      <c r="AQ23" s="13">
        <v>1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4" t="s">
        <v>36</v>
      </c>
    </row>
    <row r="24" spans="1:56" s="15" customFormat="1" ht="10.5" x14ac:dyDescent="0.15">
      <c r="A24" s="12" t="s">
        <v>37</v>
      </c>
      <c r="B24" s="12">
        <v>5206</v>
      </c>
      <c r="C24" s="32">
        <f t="shared" si="0"/>
        <v>25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4</v>
      </c>
      <c r="L24" s="13">
        <v>1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19</v>
      </c>
      <c r="AQ24" s="13">
        <v>1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4" t="s">
        <v>38</v>
      </c>
    </row>
    <row r="25" spans="1:56" s="15" customFormat="1" ht="10.5" x14ac:dyDescent="0.15">
      <c r="A25" s="12" t="s">
        <v>39</v>
      </c>
      <c r="B25" s="12">
        <v>5207</v>
      </c>
      <c r="C25" s="32">
        <f t="shared" si="0"/>
        <v>3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3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4" t="s">
        <v>40</v>
      </c>
    </row>
    <row r="26" spans="1:56" s="15" customFormat="1" ht="10.5" x14ac:dyDescent="0.15">
      <c r="A26" s="12" t="s">
        <v>41</v>
      </c>
      <c r="B26" s="12">
        <v>5301</v>
      </c>
      <c r="C26" s="32">
        <f t="shared" si="0"/>
        <v>2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1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1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4" t="s">
        <v>42</v>
      </c>
    </row>
    <row r="27" spans="1:56" s="15" customFormat="1" ht="10.5" x14ac:dyDescent="0.15">
      <c r="A27" s="12" t="s">
        <v>43</v>
      </c>
      <c r="B27" s="12">
        <v>5302</v>
      </c>
      <c r="C27" s="32">
        <f t="shared" si="0"/>
        <v>2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2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4" t="s">
        <v>44</v>
      </c>
    </row>
    <row r="28" spans="1:56" s="15" customFormat="1" ht="10.5" x14ac:dyDescent="0.15">
      <c r="A28" s="12" t="s">
        <v>45</v>
      </c>
      <c r="B28" s="12">
        <v>5304</v>
      </c>
      <c r="C28" s="32">
        <f t="shared" si="0"/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4" t="s">
        <v>46</v>
      </c>
    </row>
    <row r="29" spans="1:56" s="15" customFormat="1" ht="10.5" x14ac:dyDescent="0.15">
      <c r="A29" s="12" t="s">
        <v>47</v>
      </c>
      <c r="B29" s="12">
        <v>5305</v>
      </c>
      <c r="C29" s="32">
        <f t="shared" si="0"/>
        <v>11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1</v>
      </c>
      <c r="L29" s="13">
        <v>1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3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6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4" t="s">
        <v>48</v>
      </c>
    </row>
    <row r="30" spans="1:56" s="15" customFormat="1" ht="10.5" x14ac:dyDescent="0.15">
      <c r="A30" s="12" t="s">
        <v>49</v>
      </c>
      <c r="B30" s="12">
        <v>5306</v>
      </c>
      <c r="C30" s="32">
        <f t="shared" si="0"/>
        <v>21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2</v>
      </c>
      <c r="L30" s="13">
        <v>1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18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4" t="s">
        <v>50</v>
      </c>
    </row>
    <row r="31" spans="1:56" s="15" customFormat="1" ht="10.5" x14ac:dyDescent="0.15">
      <c r="A31" s="12" t="s">
        <v>51</v>
      </c>
      <c r="B31" s="12">
        <v>5401</v>
      </c>
      <c r="C31" s="32">
        <f t="shared" si="0"/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4" t="s">
        <v>52</v>
      </c>
    </row>
    <row r="32" spans="1:56" s="15" customFormat="1" ht="10.5" x14ac:dyDescent="0.15">
      <c r="A32" s="12" t="s">
        <v>53</v>
      </c>
      <c r="B32" s="12">
        <v>5402</v>
      </c>
      <c r="C32" s="32">
        <f t="shared" si="0"/>
        <v>10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1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9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4" t="s">
        <v>54</v>
      </c>
    </row>
    <row r="33" spans="1:56" s="15" customFormat="1" ht="10.5" x14ac:dyDescent="0.15">
      <c r="A33" s="12" t="s">
        <v>55</v>
      </c>
      <c r="B33" s="12">
        <v>5403</v>
      </c>
      <c r="C33" s="32">
        <f t="shared" si="0"/>
        <v>17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13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3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4" t="s">
        <v>56</v>
      </c>
    </row>
    <row r="34" spans="1:56" s="15" customFormat="1" ht="10.5" x14ac:dyDescent="0.15">
      <c r="A34" s="12" t="s">
        <v>57</v>
      </c>
      <c r="B34" s="12">
        <v>5404</v>
      </c>
      <c r="C34" s="32">
        <f t="shared" si="0"/>
        <v>9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1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2</v>
      </c>
      <c r="AQ34" s="13">
        <v>6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v>0</v>
      </c>
      <c r="BA34" s="13">
        <v>0</v>
      </c>
      <c r="BB34" s="13">
        <v>0</v>
      </c>
      <c r="BC34" s="13">
        <v>0</v>
      </c>
      <c r="BD34" s="14" t="s">
        <v>58</v>
      </c>
    </row>
    <row r="35" spans="1:56" s="15" customFormat="1" ht="10.5" x14ac:dyDescent="0.15">
      <c r="A35" s="12" t="s">
        <v>59</v>
      </c>
      <c r="B35" s="12">
        <v>5405</v>
      </c>
      <c r="C35" s="32">
        <f t="shared" si="0"/>
        <v>6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5</v>
      </c>
      <c r="O35" s="13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0</v>
      </c>
      <c r="BB35" s="13">
        <v>0</v>
      </c>
      <c r="BC35" s="13">
        <v>0</v>
      </c>
      <c r="BD35" s="14" t="s">
        <v>60</v>
      </c>
    </row>
    <row r="36" spans="1:56" s="15" customFormat="1" ht="10.5" x14ac:dyDescent="0.15">
      <c r="A36" s="12" t="s">
        <v>61</v>
      </c>
      <c r="B36" s="12">
        <v>5406</v>
      </c>
      <c r="C36" s="32">
        <f t="shared" si="0"/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  <c r="BC36" s="13">
        <v>0</v>
      </c>
      <c r="BD36" s="14" t="s">
        <v>62</v>
      </c>
    </row>
    <row r="37" spans="1:56" s="15" customFormat="1" ht="10.5" x14ac:dyDescent="0.15">
      <c r="A37" s="12" t="s">
        <v>63</v>
      </c>
      <c r="B37" s="12">
        <v>5408</v>
      </c>
      <c r="C37" s="32">
        <f t="shared" si="0"/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4" t="s">
        <v>64</v>
      </c>
    </row>
    <row r="38" spans="1:56" s="15" customFormat="1" ht="10.5" x14ac:dyDescent="0.15">
      <c r="A38" s="12" t="s">
        <v>65</v>
      </c>
      <c r="B38" s="12">
        <v>5501</v>
      </c>
      <c r="C38" s="32">
        <f t="shared" si="0"/>
        <v>15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1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14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4" t="s">
        <v>66</v>
      </c>
    </row>
    <row r="39" spans="1:56" s="15" customFormat="1" ht="10.5" x14ac:dyDescent="0.15">
      <c r="A39" s="12" t="s">
        <v>67</v>
      </c>
      <c r="B39" s="12">
        <v>5502</v>
      </c>
      <c r="C39" s="32">
        <f t="shared" ref="C39:C70" si="4">SUM(D39:BC39)</f>
        <v>1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1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4" t="s">
        <v>68</v>
      </c>
    </row>
    <row r="40" spans="1:56" s="15" customFormat="1" ht="10.5" x14ac:dyDescent="0.15">
      <c r="A40" s="12" t="s">
        <v>69</v>
      </c>
      <c r="B40" s="12">
        <v>5503</v>
      </c>
      <c r="C40" s="32">
        <f t="shared" si="4"/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0</v>
      </c>
      <c r="AZ40" s="13">
        <v>0</v>
      </c>
      <c r="BA40" s="13">
        <v>0</v>
      </c>
      <c r="BB40" s="13">
        <v>0</v>
      </c>
      <c r="BC40" s="13">
        <v>0</v>
      </c>
      <c r="BD40" s="14" t="s">
        <v>70</v>
      </c>
    </row>
    <row r="41" spans="1:56" s="15" customFormat="1" ht="10.5" x14ac:dyDescent="0.15">
      <c r="A41" s="12" t="s">
        <v>71</v>
      </c>
      <c r="B41" s="12">
        <v>5504</v>
      </c>
      <c r="C41" s="32">
        <f t="shared" si="4"/>
        <v>1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1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v>0</v>
      </c>
      <c r="BA41" s="13">
        <v>0</v>
      </c>
      <c r="BB41" s="13">
        <v>0</v>
      </c>
      <c r="BC41" s="13">
        <v>0</v>
      </c>
      <c r="BD41" s="14" t="s">
        <v>72</v>
      </c>
    </row>
    <row r="42" spans="1:56" s="15" customFormat="1" ht="10.5" x14ac:dyDescent="0.15">
      <c r="A42" s="12" t="s">
        <v>73</v>
      </c>
      <c r="B42" s="12">
        <v>5505</v>
      </c>
      <c r="C42" s="32">
        <f t="shared" si="4"/>
        <v>7</v>
      </c>
      <c r="D42" s="13">
        <v>1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3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  <c r="AP42" s="13">
        <v>3</v>
      </c>
      <c r="AQ42" s="13">
        <v>0</v>
      </c>
      <c r="AR42" s="13">
        <v>0</v>
      </c>
      <c r="AS42" s="13">
        <v>0</v>
      </c>
      <c r="AT42" s="13">
        <v>0</v>
      </c>
      <c r="AU42" s="13"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v>0</v>
      </c>
      <c r="BA42" s="13">
        <v>0</v>
      </c>
      <c r="BB42" s="13">
        <v>0</v>
      </c>
      <c r="BC42" s="13">
        <v>0</v>
      </c>
      <c r="BD42" s="14" t="s">
        <v>74</v>
      </c>
    </row>
    <row r="43" spans="1:56" s="15" customFormat="1" ht="10.5" x14ac:dyDescent="0.15">
      <c r="A43" s="12" t="s">
        <v>75</v>
      </c>
      <c r="B43" s="12">
        <v>5506</v>
      </c>
      <c r="C43" s="32">
        <f t="shared" si="4"/>
        <v>26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1</v>
      </c>
      <c r="Q43" s="13">
        <v>0</v>
      </c>
      <c r="R43" s="13">
        <v>0</v>
      </c>
      <c r="S43" s="13">
        <v>16</v>
      </c>
      <c r="T43" s="13">
        <v>0</v>
      </c>
      <c r="U43" s="13">
        <v>0</v>
      </c>
      <c r="V43" s="13">
        <v>0</v>
      </c>
      <c r="W43" s="13">
        <v>2</v>
      </c>
      <c r="X43" s="13">
        <v>1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  <c r="AP43" s="13">
        <v>6</v>
      </c>
      <c r="AQ43" s="13">
        <v>0</v>
      </c>
      <c r="AR43" s="13">
        <v>0</v>
      </c>
      <c r="AS43" s="13">
        <v>0</v>
      </c>
      <c r="AT43" s="13">
        <v>0</v>
      </c>
      <c r="AU43" s="13">
        <v>0</v>
      </c>
      <c r="AV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4" t="s">
        <v>25</v>
      </c>
    </row>
    <row r="44" spans="1:56" s="15" customFormat="1" ht="10.5" x14ac:dyDescent="0.15">
      <c r="A44" s="12" t="s">
        <v>76</v>
      </c>
      <c r="B44" s="12">
        <v>5507</v>
      </c>
      <c r="C44" s="32">
        <f t="shared" si="4"/>
        <v>3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1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  <c r="AP44" s="13">
        <v>2</v>
      </c>
      <c r="AQ44" s="13">
        <v>0</v>
      </c>
      <c r="AR44" s="13">
        <v>0</v>
      </c>
      <c r="AS44" s="13">
        <v>0</v>
      </c>
      <c r="AT44" s="13">
        <v>0</v>
      </c>
      <c r="AU44" s="13">
        <v>0</v>
      </c>
      <c r="AV44" s="13">
        <v>0</v>
      </c>
      <c r="AW44" s="13">
        <v>0</v>
      </c>
      <c r="AX44" s="13">
        <v>0</v>
      </c>
      <c r="AY44" s="13">
        <v>0</v>
      </c>
      <c r="AZ44" s="13">
        <v>0</v>
      </c>
      <c r="BA44" s="13">
        <v>0</v>
      </c>
      <c r="BB44" s="13">
        <v>0</v>
      </c>
      <c r="BC44" s="13">
        <v>0</v>
      </c>
      <c r="BD44" s="14" t="s">
        <v>77</v>
      </c>
    </row>
    <row r="45" spans="1:56" s="15" customFormat="1" ht="10.5" x14ac:dyDescent="0.15">
      <c r="A45" s="12" t="s">
        <v>78</v>
      </c>
      <c r="B45" s="12">
        <v>5508</v>
      </c>
      <c r="C45" s="32">
        <f t="shared" si="4"/>
        <v>13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13</v>
      </c>
      <c r="AQ45" s="13">
        <v>0</v>
      </c>
      <c r="AR45" s="13">
        <v>0</v>
      </c>
      <c r="AS45" s="13">
        <v>0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  <c r="AY45" s="13">
        <v>0</v>
      </c>
      <c r="AZ45" s="13">
        <v>0</v>
      </c>
      <c r="BA45" s="13">
        <v>0</v>
      </c>
      <c r="BB45" s="13">
        <v>0</v>
      </c>
      <c r="BC45" s="13">
        <v>0</v>
      </c>
      <c r="BD45" s="14" t="s">
        <v>79</v>
      </c>
    </row>
    <row r="46" spans="1:56" s="15" customFormat="1" ht="10.5" x14ac:dyDescent="0.15">
      <c r="A46" s="12" t="s">
        <v>80</v>
      </c>
      <c r="B46" s="12">
        <v>5509</v>
      </c>
      <c r="C46" s="32">
        <f t="shared" si="4"/>
        <v>9</v>
      </c>
      <c r="D46" s="13">
        <v>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8</v>
      </c>
      <c r="AP46" s="13">
        <v>0</v>
      </c>
      <c r="AQ46" s="13">
        <v>0</v>
      </c>
      <c r="AR46" s="13">
        <v>0</v>
      </c>
      <c r="AS46" s="13">
        <v>0</v>
      </c>
      <c r="AT46" s="13">
        <v>0</v>
      </c>
      <c r="AU46" s="13">
        <v>0</v>
      </c>
      <c r="AV46" s="13">
        <v>0</v>
      </c>
      <c r="AW46" s="13">
        <v>0</v>
      </c>
      <c r="AX46" s="13">
        <v>0</v>
      </c>
      <c r="AY46" s="13">
        <v>0</v>
      </c>
      <c r="AZ46" s="13">
        <v>0</v>
      </c>
      <c r="BA46" s="13">
        <v>0</v>
      </c>
      <c r="BB46" s="13">
        <v>0</v>
      </c>
      <c r="BC46" s="13">
        <v>0</v>
      </c>
      <c r="BD46" s="14" t="s">
        <v>81</v>
      </c>
    </row>
    <row r="47" spans="1:56" s="15" customFormat="1" ht="10.5" x14ac:dyDescent="0.15">
      <c r="A47" s="12" t="s">
        <v>82</v>
      </c>
      <c r="B47" s="12">
        <v>5510</v>
      </c>
      <c r="C47" s="32">
        <f t="shared" si="4"/>
        <v>8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  <c r="AP47" s="13">
        <v>7</v>
      </c>
      <c r="AQ47" s="13">
        <v>1</v>
      </c>
      <c r="AR47" s="13">
        <v>0</v>
      </c>
      <c r="AS47" s="13">
        <v>0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0</v>
      </c>
      <c r="AZ47" s="13">
        <v>0</v>
      </c>
      <c r="BA47" s="13">
        <v>0</v>
      </c>
      <c r="BB47" s="13">
        <v>0</v>
      </c>
      <c r="BC47" s="13">
        <v>0</v>
      </c>
      <c r="BD47" s="14" t="s">
        <v>83</v>
      </c>
    </row>
    <row r="48" spans="1:56" s="15" customFormat="1" ht="10.5" x14ac:dyDescent="0.15">
      <c r="A48" s="12" t="s">
        <v>84</v>
      </c>
      <c r="B48" s="12">
        <v>5512</v>
      </c>
      <c r="C48" s="32">
        <f t="shared" si="4"/>
        <v>5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13">
        <v>0</v>
      </c>
      <c r="AO48" s="13">
        <v>3</v>
      </c>
      <c r="AP48" s="13">
        <v>0</v>
      </c>
      <c r="AQ48" s="13">
        <v>1</v>
      </c>
      <c r="AR48" s="13">
        <v>0</v>
      </c>
      <c r="AS48" s="13">
        <v>0</v>
      </c>
      <c r="AT48" s="13">
        <v>0</v>
      </c>
      <c r="AU48" s="13">
        <v>0</v>
      </c>
      <c r="AV48" s="13">
        <v>0</v>
      </c>
      <c r="AW48" s="13">
        <v>0</v>
      </c>
      <c r="AX48" s="13">
        <v>0</v>
      </c>
      <c r="AY48" s="13">
        <v>0</v>
      </c>
      <c r="AZ48" s="13">
        <v>0</v>
      </c>
      <c r="BA48" s="13">
        <v>0</v>
      </c>
      <c r="BB48" s="13">
        <v>0</v>
      </c>
      <c r="BC48" s="13">
        <v>0</v>
      </c>
      <c r="BD48" s="14" t="s">
        <v>85</v>
      </c>
    </row>
    <row r="49" spans="1:56" s="15" customFormat="1" ht="10.5" x14ac:dyDescent="0.15">
      <c r="A49" s="12" t="s">
        <v>86</v>
      </c>
      <c r="B49" s="12">
        <v>5513</v>
      </c>
      <c r="C49" s="32">
        <f t="shared" si="4"/>
        <v>6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  <c r="AP49" s="13">
        <v>6</v>
      </c>
      <c r="AQ49" s="13">
        <v>0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A49" s="13">
        <v>0</v>
      </c>
      <c r="BB49" s="13">
        <v>0</v>
      </c>
      <c r="BC49" s="13">
        <v>0</v>
      </c>
      <c r="BD49" s="14" t="s">
        <v>87</v>
      </c>
    </row>
    <row r="50" spans="1:56" s="15" customFormat="1" ht="10.5" x14ac:dyDescent="0.15">
      <c r="A50" s="12" t="s">
        <v>88</v>
      </c>
      <c r="B50" s="12">
        <v>5601</v>
      </c>
      <c r="C50" s="32">
        <f t="shared" si="4"/>
        <v>8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7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v>0</v>
      </c>
      <c r="AO50" s="13">
        <v>0</v>
      </c>
      <c r="AP50" s="13">
        <v>1</v>
      </c>
      <c r="AQ50" s="13">
        <v>0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0</v>
      </c>
      <c r="AZ50" s="13">
        <v>0</v>
      </c>
      <c r="BA50" s="13">
        <v>0</v>
      </c>
      <c r="BB50" s="13">
        <v>0</v>
      </c>
      <c r="BC50" s="13">
        <v>0</v>
      </c>
      <c r="BD50" s="14" t="s">
        <v>89</v>
      </c>
    </row>
    <row r="51" spans="1:56" s="15" customFormat="1" ht="10.5" x14ac:dyDescent="0.15">
      <c r="A51" s="12" t="s">
        <v>90</v>
      </c>
      <c r="B51" s="12">
        <v>5602</v>
      </c>
      <c r="C51" s="32">
        <f t="shared" si="4"/>
        <v>11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11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4" t="s">
        <v>91</v>
      </c>
    </row>
    <row r="52" spans="1:56" s="15" customFormat="1" ht="10.5" x14ac:dyDescent="0.15">
      <c r="A52" s="12" t="s">
        <v>92</v>
      </c>
      <c r="B52" s="12">
        <v>5603</v>
      </c>
      <c r="C52" s="32">
        <f t="shared" si="4"/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4" t="s">
        <v>18</v>
      </c>
    </row>
    <row r="53" spans="1:56" s="15" customFormat="1" ht="10.5" x14ac:dyDescent="0.15">
      <c r="A53" s="12" t="s">
        <v>93</v>
      </c>
      <c r="B53" s="12">
        <v>5604</v>
      </c>
      <c r="C53" s="32">
        <f t="shared" si="4"/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13">
        <v>0</v>
      </c>
      <c r="AO53" s="13">
        <v>0</v>
      </c>
      <c r="AP53" s="13">
        <v>0</v>
      </c>
      <c r="AQ53" s="13">
        <v>0</v>
      </c>
      <c r="AR53" s="13">
        <v>0</v>
      </c>
      <c r="AS53" s="13">
        <v>0</v>
      </c>
      <c r="AT53" s="13">
        <v>0</v>
      </c>
      <c r="AU53" s="13">
        <v>0</v>
      </c>
      <c r="AV53" s="13">
        <v>0</v>
      </c>
      <c r="AW53" s="13">
        <v>0</v>
      </c>
      <c r="AX53" s="13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4" t="s">
        <v>94</v>
      </c>
    </row>
    <row r="54" spans="1:56" s="15" customFormat="1" ht="10.5" x14ac:dyDescent="0.15">
      <c r="A54" s="12" t="s">
        <v>95</v>
      </c>
      <c r="B54" s="12">
        <v>5605</v>
      </c>
      <c r="C54" s="32">
        <f t="shared" si="4"/>
        <v>10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5</v>
      </c>
      <c r="T54" s="13">
        <v>0</v>
      </c>
      <c r="U54" s="13">
        <v>0</v>
      </c>
      <c r="V54" s="13">
        <v>0</v>
      </c>
      <c r="W54" s="13">
        <v>1</v>
      </c>
      <c r="X54" s="13">
        <v>0</v>
      </c>
      <c r="Y54" s="13">
        <v>0</v>
      </c>
      <c r="Z54" s="13">
        <v>0</v>
      </c>
      <c r="AA54" s="13">
        <v>0</v>
      </c>
      <c r="AB54" s="13">
        <v>1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3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4" t="s">
        <v>96</v>
      </c>
    </row>
    <row r="55" spans="1:56" s="15" customFormat="1" ht="10.5" x14ac:dyDescent="0.15">
      <c r="A55" s="12" t="s">
        <v>97</v>
      </c>
      <c r="B55" s="12">
        <v>5606</v>
      </c>
      <c r="C55" s="32">
        <f t="shared" si="4"/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0</v>
      </c>
      <c r="AO55" s="13">
        <v>0</v>
      </c>
      <c r="AP55" s="13">
        <v>0</v>
      </c>
      <c r="AQ55" s="13">
        <v>0</v>
      </c>
      <c r="AR55" s="13">
        <v>0</v>
      </c>
      <c r="AS55" s="13">
        <v>0</v>
      </c>
      <c r="AT55" s="13">
        <v>0</v>
      </c>
      <c r="AU55" s="13">
        <v>0</v>
      </c>
      <c r="AV55" s="13">
        <v>0</v>
      </c>
      <c r="AW55" s="13">
        <v>0</v>
      </c>
      <c r="AX55" s="13">
        <v>0</v>
      </c>
      <c r="AY55" s="13">
        <v>0</v>
      </c>
      <c r="AZ55" s="13">
        <v>0</v>
      </c>
      <c r="BA55" s="13">
        <v>0</v>
      </c>
      <c r="BB55" s="13">
        <v>0</v>
      </c>
      <c r="BC55" s="13">
        <v>0</v>
      </c>
      <c r="BD55" s="14" t="s">
        <v>98</v>
      </c>
    </row>
    <row r="56" spans="1:56" s="15" customFormat="1" ht="10.5" x14ac:dyDescent="0.15">
      <c r="A56" s="12" t="s">
        <v>99</v>
      </c>
      <c r="B56" s="12">
        <v>5607</v>
      </c>
      <c r="C56" s="32">
        <f t="shared" si="4"/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v>0</v>
      </c>
      <c r="AO56" s="13">
        <v>0</v>
      </c>
      <c r="AP56" s="13">
        <v>0</v>
      </c>
      <c r="AQ56" s="13">
        <v>0</v>
      </c>
      <c r="AR56" s="13">
        <v>0</v>
      </c>
      <c r="AS56" s="13">
        <v>0</v>
      </c>
      <c r="AT56" s="13">
        <v>0</v>
      </c>
      <c r="AU56" s="13">
        <v>0</v>
      </c>
      <c r="AV56" s="13">
        <v>0</v>
      </c>
      <c r="AW56" s="13">
        <v>0</v>
      </c>
      <c r="AX56" s="13">
        <v>0</v>
      </c>
      <c r="AY56" s="13">
        <v>0</v>
      </c>
      <c r="AZ56" s="13">
        <v>0</v>
      </c>
      <c r="BA56" s="13">
        <v>0</v>
      </c>
      <c r="BB56" s="13">
        <v>0</v>
      </c>
      <c r="BC56" s="13">
        <v>0</v>
      </c>
      <c r="BD56" s="14" t="s">
        <v>100</v>
      </c>
    </row>
    <row r="57" spans="1:56" s="15" customFormat="1" ht="10.5" x14ac:dyDescent="0.15">
      <c r="A57" s="12" t="s">
        <v>101</v>
      </c>
      <c r="B57" s="12">
        <v>5608</v>
      </c>
      <c r="C57" s="32">
        <f t="shared" si="4"/>
        <v>4</v>
      </c>
      <c r="D57" s="13">
        <v>1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2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v>0</v>
      </c>
      <c r="AO57" s="13">
        <v>0</v>
      </c>
      <c r="AP57" s="13">
        <v>1</v>
      </c>
      <c r="AQ57" s="13">
        <v>0</v>
      </c>
      <c r="AR57" s="13">
        <v>0</v>
      </c>
      <c r="AS57" s="13">
        <v>0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>
        <v>0</v>
      </c>
      <c r="AZ57" s="13">
        <v>0</v>
      </c>
      <c r="BA57" s="13">
        <v>0</v>
      </c>
      <c r="BB57" s="13">
        <v>0</v>
      </c>
      <c r="BC57" s="13">
        <v>0</v>
      </c>
      <c r="BD57" s="14" t="s">
        <v>102</v>
      </c>
    </row>
    <row r="58" spans="1:56" s="15" customFormat="1" ht="10.5" x14ac:dyDescent="0.15">
      <c r="A58" s="12" t="s">
        <v>103</v>
      </c>
      <c r="B58" s="12">
        <v>5701</v>
      </c>
      <c r="C58" s="32">
        <f t="shared" si="4"/>
        <v>9</v>
      </c>
      <c r="D58" s="13">
        <v>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1</v>
      </c>
      <c r="AP58" s="13">
        <v>7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4" t="s">
        <v>68</v>
      </c>
    </row>
    <row r="59" spans="1:56" s="15" customFormat="1" ht="10.5" x14ac:dyDescent="0.15">
      <c r="A59" s="12" t="s">
        <v>104</v>
      </c>
      <c r="B59" s="12">
        <v>5702</v>
      </c>
      <c r="C59" s="32">
        <f t="shared" si="4"/>
        <v>1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  <c r="AP59" s="13">
        <v>1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4" t="s">
        <v>105</v>
      </c>
    </row>
    <row r="60" spans="1:56" s="15" customFormat="1" ht="10.5" x14ac:dyDescent="0.15">
      <c r="A60" s="12" t="s">
        <v>106</v>
      </c>
      <c r="B60" s="12">
        <v>5703</v>
      </c>
      <c r="C60" s="32">
        <f t="shared" si="4"/>
        <v>61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</v>
      </c>
      <c r="M60" s="13">
        <v>0</v>
      </c>
      <c r="N60" s="13">
        <v>2</v>
      </c>
      <c r="O60" s="13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1</v>
      </c>
      <c r="AF60" s="13">
        <v>0</v>
      </c>
      <c r="AG60" s="13">
        <v>0</v>
      </c>
      <c r="AH60" s="13">
        <v>0</v>
      </c>
      <c r="AI60" s="13">
        <v>0</v>
      </c>
      <c r="AJ60" s="13">
        <v>4</v>
      </c>
      <c r="AK60" s="13">
        <v>1</v>
      </c>
      <c r="AL60" s="13">
        <v>1</v>
      </c>
      <c r="AM60" s="13">
        <v>0</v>
      </c>
      <c r="AN60" s="13">
        <v>5</v>
      </c>
      <c r="AO60" s="13">
        <v>31</v>
      </c>
      <c r="AP60" s="13">
        <v>9</v>
      </c>
      <c r="AQ60" s="13">
        <v>4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AX60" s="13">
        <v>0</v>
      </c>
      <c r="AY60" s="13">
        <v>0</v>
      </c>
      <c r="AZ60" s="13">
        <v>0</v>
      </c>
      <c r="BA60" s="13">
        <v>0</v>
      </c>
      <c r="BB60" s="13">
        <v>0</v>
      </c>
      <c r="BC60" s="13">
        <v>0</v>
      </c>
      <c r="BD60" s="14" t="s">
        <v>107</v>
      </c>
    </row>
    <row r="61" spans="1:56" s="15" customFormat="1" ht="10.5" x14ac:dyDescent="0.15">
      <c r="A61" s="12" t="s">
        <v>108</v>
      </c>
      <c r="B61" s="12">
        <v>5704</v>
      </c>
      <c r="C61" s="32">
        <f t="shared" si="4"/>
        <v>38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29</v>
      </c>
      <c r="AO61" s="13">
        <v>1</v>
      </c>
      <c r="AP61" s="13">
        <v>0</v>
      </c>
      <c r="AQ61" s="13">
        <v>7</v>
      </c>
      <c r="AR61" s="13">
        <v>0</v>
      </c>
      <c r="AS61" s="13">
        <v>0</v>
      </c>
      <c r="AT61" s="13">
        <v>0</v>
      </c>
      <c r="AU61" s="13">
        <v>0</v>
      </c>
      <c r="AV61" s="13">
        <v>0</v>
      </c>
      <c r="AW61" s="13">
        <v>0</v>
      </c>
      <c r="AX61" s="13">
        <v>0</v>
      </c>
      <c r="AY61" s="13">
        <v>0</v>
      </c>
      <c r="AZ61" s="13">
        <v>0</v>
      </c>
      <c r="BA61" s="13">
        <v>0</v>
      </c>
      <c r="BB61" s="13">
        <v>0</v>
      </c>
      <c r="BC61" s="13">
        <v>0</v>
      </c>
      <c r="BD61" s="14" t="s">
        <v>109</v>
      </c>
    </row>
    <row r="62" spans="1:56" s="15" customFormat="1" ht="10.5" x14ac:dyDescent="0.15">
      <c r="A62" s="12" t="s">
        <v>110</v>
      </c>
      <c r="B62" s="12">
        <v>5705</v>
      </c>
      <c r="C62" s="32">
        <f t="shared" si="4"/>
        <v>12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1</v>
      </c>
      <c r="R62" s="13">
        <v>1</v>
      </c>
      <c r="S62" s="13">
        <v>9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1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4" t="s">
        <v>68</v>
      </c>
    </row>
    <row r="63" spans="1:56" s="15" customFormat="1" ht="10.5" x14ac:dyDescent="0.15">
      <c r="A63" s="12" t="s">
        <v>111</v>
      </c>
      <c r="B63" s="12">
        <v>5706</v>
      </c>
      <c r="C63" s="32">
        <f t="shared" si="4"/>
        <v>2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2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0</v>
      </c>
      <c r="AZ63" s="13">
        <v>0</v>
      </c>
      <c r="BA63" s="13">
        <v>0</v>
      </c>
      <c r="BB63" s="13">
        <v>0</v>
      </c>
      <c r="BC63" s="13">
        <v>0</v>
      </c>
      <c r="BD63" s="14" t="s">
        <v>112</v>
      </c>
    </row>
    <row r="64" spans="1:56" s="15" customFormat="1" ht="10.5" x14ac:dyDescent="0.15">
      <c r="A64" s="12" t="s">
        <v>113</v>
      </c>
      <c r="B64" s="12">
        <v>5707</v>
      </c>
      <c r="C64" s="32">
        <f t="shared" si="4"/>
        <v>2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1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  <c r="BA64" s="13">
        <v>0</v>
      </c>
      <c r="BB64" s="13">
        <v>0</v>
      </c>
      <c r="BC64" s="13">
        <v>0</v>
      </c>
      <c r="BD64" s="14" t="s">
        <v>114</v>
      </c>
    </row>
    <row r="65" spans="1:56" s="15" customFormat="1" ht="10.5" x14ac:dyDescent="0.15">
      <c r="A65" s="12" t="s">
        <v>194</v>
      </c>
      <c r="B65" s="12">
        <v>5708</v>
      </c>
      <c r="C65" s="32">
        <f t="shared" si="4"/>
        <v>4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3</v>
      </c>
      <c r="AQ65" s="13">
        <v>1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0</v>
      </c>
      <c r="BA65" s="13">
        <v>0</v>
      </c>
      <c r="BB65" s="13">
        <v>0</v>
      </c>
      <c r="BC65" s="13">
        <v>0</v>
      </c>
      <c r="BD65" s="16" t="s">
        <v>115</v>
      </c>
    </row>
    <row r="66" spans="1:56" s="15" customFormat="1" ht="10.5" x14ac:dyDescent="0.15">
      <c r="A66" s="12" t="s">
        <v>116</v>
      </c>
      <c r="B66" s="12">
        <v>5709</v>
      </c>
      <c r="C66" s="32">
        <f t="shared" si="4"/>
        <v>10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10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  <c r="BA66" s="13">
        <v>0</v>
      </c>
      <c r="BB66" s="13">
        <v>0</v>
      </c>
      <c r="BC66" s="13">
        <v>0</v>
      </c>
      <c r="BD66" s="14" t="s">
        <v>66</v>
      </c>
    </row>
    <row r="67" spans="1:56" s="35" customFormat="1" ht="10.5" x14ac:dyDescent="0.15">
      <c r="A67" s="45" t="s">
        <v>162</v>
      </c>
      <c r="B67" s="36"/>
      <c r="C67" s="37">
        <f t="shared" si="4"/>
        <v>178</v>
      </c>
      <c r="D67" s="38">
        <f>SUM(D68:D90)</f>
        <v>0</v>
      </c>
      <c r="E67" s="38">
        <f t="shared" ref="E67:BC67" si="5">SUM(E68:E90)</f>
        <v>0</v>
      </c>
      <c r="F67" s="38">
        <f t="shared" si="5"/>
        <v>1</v>
      </c>
      <c r="G67" s="38">
        <f t="shared" si="5"/>
        <v>0</v>
      </c>
      <c r="H67" s="38">
        <f t="shared" si="5"/>
        <v>0</v>
      </c>
      <c r="I67" s="38">
        <f t="shared" si="5"/>
        <v>1</v>
      </c>
      <c r="J67" s="38">
        <f t="shared" si="5"/>
        <v>0</v>
      </c>
      <c r="K67" s="38">
        <f t="shared" si="5"/>
        <v>28</v>
      </c>
      <c r="L67" s="38">
        <f t="shared" si="5"/>
        <v>5</v>
      </c>
      <c r="M67" s="38">
        <f t="shared" si="5"/>
        <v>1</v>
      </c>
      <c r="N67" s="38">
        <f t="shared" si="5"/>
        <v>1</v>
      </c>
      <c r="O67" s="38">
        <f t="shared" si="5"/>
        <v>4</v>
      </c>
      <c r="P67" s="38">
        <f t="shared" si="5"/>
        <v>0</v>
      </c>
      <c r="Q67" s="38">
        <f t="shared" si="5"/>
        <v>6</v>
      </c>
      <c r="R67" s="38">
        <f t="shared" si="5"/>
        <v>0</v>
      </c>
      <c r="S67" s="38">
        <f t="shared" si="5"/>
        <v>28</v>
      </c>
      <c r="T67" s="38">
        <f t="shared" si="5"/>
        <v>0</v>
      </c>
      <c r="U67" s="38">
        <f t="shared" si="5"/>
        <v>0</v>
      </c>
      <c r="V67" s="38">
        <f t="shared" si="5"/>
        <v>0</v>
      </c>
      <c r="W67" s="38">
        <f t="shared" si="5"/>
        <v>5</v>
      </c>
      <c r="X67" s="38">
        <f t="shared" si="5"/>
        <v>1</v>
      </c>
      <c r="Y67" s="38">
        <f t="shared" si="5"/>
        <v>0</v>
      </c>
      <c r="Z67" s="38">
        <f t="shared" si="5"/>
        <v>0</v>
      </c>
      <c r="AA67" s="38">
        <f t="shared" si="5"/>
        <v>0</v>
      </c>
      <c r="AB67" s="38">
        <f t="shared" si="5"/>
        <v>2</v>
      </c>
      <c r="AC67" s="38">
        <f t="shared" si="5"/>
        <v>0</v>
      </c>
      <c r="AD67" s="38">
        <f t="shared" si="5"/>
        <v>2</v>
      </c>
      <c r="AE67" s="38">
        <f t="shared" si="5"/>
        <v>0</v>
      </c>
      <c r="AF67" s="38">
        <f t="shared" si="5"/>
        <v>0</v>
      </c>
      <c r="AG67" s="38">
        <f t="shared" si="5"/>
        <v>0</v>
      </c>
      <c r="AH67" s="38">
        <f t="shared" si="5"/>
        <v>0</v>
      </c>
      <c r="AI67" s="38">
        <f t="shared" si="5"/>
        <v>0</v>
      </c>
      <c r="AJ67" s="38">
        <f t="shared" si="5"/>
        <v>0</v>
      </c>
      <c r="AK67" s="38">
        <f t="shared" si="5"/>
        <v>0</v>
      </c>
      <c r="AL67" s="38">
        <f t="shared" si="5"/>
        <v>0</v>
      </c>
      <c r="AM67" s="38">
        <f t="shared" si="5"/>
        <v>0</v>
      </c>
      <c r="AN67" s="38">
        <f t="shared" si="5"/>
        <v>7</v>
      </c>
      <c r="AO67" s="38">
        <f t="shared" si="5"/>
        <v>7</v>
      </c>
      <c r="AP67" s="38">
        <f t="shared" si="5"/>
        <v>77</v>
      </c>
      <c r="AQ67" s="38">
        <f t="shared" si="5"/>
        <v>2</v>
      </c>
      <c r="AR67" s="38">
        <f t="shared" ref="AR67" si="6">SUM(AR68:AR90)</f>
        <v>0</v>
      </c>
      <c r="AS67" s="38">
        <f t="shared" ref="AS67" si="7">SUM(AS68:AS90)</f>
        <v>0</v>
      </c>
      <c r="AT67" s="38">
        <f t="shared" ref="AT67" si="8">SUM(AT68:AT90)</f>
        <v>0</v>
      </c>
      <c r="AU67" s="38">
        <f t="shared" si="5"/>
        <v>0</v>
      </c>
      <c r="AV67" s="38">
        <f t="shared" si="5"/>
        <v>0</v>
      </c>
      <c r="AW67" s="38">
        <f t="shared" si="5"/>
        <v>0</v>
      </c>
      <c r="AX67" s="38">
        <f t="shared" si="5"/>
        <v>0</v>
      </c>
      <c r="AY67" s="38">
        <f t="shared" si="5"/>
        <v>0</v>
      </c>
      <c r="AZ67" s="38">
        <f t="shared" si="5"/>
        <v>0</v>
      </c>
      <c r="BA67" s="38">
        <f t="shared" si="5"/>
        <v>0</v>
      </c>
      <c r="BB67" s="38">
        <f t="shared" si="5"/>
        <v>0</v>
      </c>
      <c r="BC67" s="38">
        <f t="shared" si="5"/>
        <v>0</v>
      </c>
      <c r="BD67" s="28" t="s">
        <v>163</v>
      </c>
    </row>
    <row r="68" spans="1:56" s="15" customFormat="1" ht="10.5" x14ac:dyDescent="0.15">
      <c r="A68" s="12" t="s">
        <v>117</v>
      </c>
      <c r="B68" s="12">
        <v>5801</v>
      </c>
      <c r="C68" s="32">
        <f t="shared" si="4"/>
        <v>4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1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3</v>
      </c>
      <c r="AQ68" s="13">
        <v>0</v>
      </c>
      <c r="AR68" s="13">
        <v>0</v>
      </c>
      <c r="AS68" s="13">
        <v>0</v>
      </c>
      <c r="AT68" s="13">
        <v>0</v>
      </c>
      <c r="AU68" s="13">
        <v>0</v>
      </c>
      <c r="AV68" s="13">
        <v>0</v>
      </c>
      <c r="AW68" s="13">
        <v>0</v>
      </c>
      <c r="AX68" s="13">
        <v>0</v>
      </c>
      <c r="AY68" s="13">
        <v>0</v>
      </c>
      <c r="AZ68" s="13">
        <v>0</v>
      </c>
      <c r="BA68" s="13">
        <v>0</v>
      </c>
      <c r="BB68" s="13">
        <v>0</v>
      </c>
      <c r="BC68" s="13">
        <v>0</v>
      </c>
      <c r="BD68" s="14" t="s">
        <v>118</v>
      </c>
    </row>
    <row r="69" spans="1:56" s="15" customFormat="1" ht="10.5" x14ac:dyDescent="0.15">
      <c r="A69" s="12" t="s">
        <v>119</v>
      </c>
      <c r="B69" s="12">
        <v>5807</v>
      </c>
      <c r="C69" s="32">
        <f t="shared" si="4"/>
        <v>7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7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0</v>
      </c>
      <c r="BD69" s="14" t="s">
        <v>120</v>
      </c>
    </row>
    <row r="70" spans="1:56" s="15" customFormat="1" ht="10.5" x14ac:dyDescent="0.15">
      <c r="A70" s="12" t="s">
        <v>121</v>
      </c>
      <c r="B70" s="12">
        <v>5810</v>
      </c>
      <c r="C70" s="32">
        <f t="shared" si="4"/>
        <v>5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1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2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  <c r="AP70" s="13">
        <v>2</v>
      </c>
      <c r="AQ70" s="13">
        <v>0</v>
      </c>
      <c r="AR70" s="13">
        <v>0</v>
      </c>
      <c r="AS70" s="13">
        <v>0</v>
      </c>
      <c r="AT70" s="13">
        <v>0</v>
      </c>
      <c r="AU70" s="13">
        <v>0</v>
      </c>
      <c r="AV70" s="13">
        <v>0</v>
      </c>
      <c r="AW70" s="13">
        <v>0</v>
      </c>
      <c r="AX70" s="13">
        <v>0</v>
      </c>
      <c r="AY70" s="13">
        <v>0</v>
      </c>
      <c r="AZ70" s="13">
        <v>0</v>
      </c>
      <c r="BA70" s="13">
        <v>0</v>
      </c>
      <c r="BB70" s="13">
        <v>0</v>
      </c>
      <c r="BC70" s="13">
        <v>0</v>
      </c>
      <c r="BD70" s="14" t="s">
        <v>122</v>
      </c>
    </row>
    <row r="71" spans="1:56" s="15" customFormat="1" ht="10.5" x14ac:dyDescent="0.15">
      <c r="A71" s="12" t="s">
        <v>123</v>
      </c>
      <c r="B71" s="12">
        <v>5812</v>
      </c>
      <c r="C71" s="32">
        <f t="shared" ref="C71:C90" si="9">SUM(D71:BC71)</f>
        <v>12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2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1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1</v>
      </c>
      <c r="AP71" s="13">
        <v>8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>
        <v>0</v>
      </c>
      <c r="AZ71" s="13">
        <v>0</v>
      </c>
      <c r="BA71" s="13">
        <v>0</v>
      </c>
      <c r="BB71" s="13">
        <v>0</v>
      </c>
      <c r="BC71" s="13">
        <v>0</v>
      </c>
      <c r="BD71" s="14" t="s">
        <v>124</v>
      </c>
    </row>
    <row r="72" spans="1:56" s="15" customFormat="1" ht="10.5" x14ac:dyDescent="0.15">
      <c r="A72" s="12" t="s">
        <v>125</v>
      </c>
      <c r="B72" s="12">
        <v>5813</v>
      </c>
      <c r="C72" s="32">
        <f t="shared" si="9"/>
        <v>12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2</v>
      </c>
      <c r="M72" s="13">
        <v>1</v>
      </c>
      <c r="N72" s="13">
        <v>0</v>
      </c>
      <c r="O72" s="13">
        <v>1</v>
      </c>
      <c r="P72" s="13">
        <v>0</v>
      </c>
      <c r="Q72" s="13">
        <v>4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  <c r="AP72" s="13">
        <v>4</v>
      </c>
      <c r="AQ72" s="13">
        <v>0</v>
      </c>
      <c r="AR72" s="13">
        <v>0</v>
      </c>
      <c r="AS72" s="13">
        <v>0</v>
      </c>
      <c r="AT72" s="13">
        <v>0</v>
      </c>
      <c r="AU72" s="13">
        <v>0</v>
      </c>
      <c r="AV72" s="13">
        <v>0</v>
      </c>
      <c r="AW72" s="13">
        <v>0</v>
      </c>
      <c r="AX72" s="13">
        <v>0</v>
      </c>
      <c r="AY72" s="13">
        <v>0</v>
      </c>
      <c r="AZ72" s="13">
        <v>0</v>
      </c>
      <c r="BA72" s="13">
        <v>0</v>
      </c>
      <c r="BB72" s="13">
        <v>0</v>
      </c>
      <c r="BC72" s="13">
        <v>0</v>
      </c>
      <c r="BD72" s="14" t="s">
        <v>126</v>
      </c>
    </row>
    <row r="73" spans="1:56" s="15" customFormat="1" ht="10.5" x14ac:dyDescent="0.15">
      <c r="A73" s="12" t="s">
        <v>127</v>
      </c>
      <c r="B73" s="12">
        <v>5814</v>
      </c>
      <c r="C73" s="32">
        <f t="shared" si="9"/>
        <v>12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  <c r="AP73" s="13">
        <v>12</v>
      </c>
      <c r="AQ73" s="13">
        <v>0</v>
      </c>
      <c r="AR73" s="13">
        <v>0</v>
      </c>
      <c r="AS73" s="13">
        <v>0</v>
      </c>
      <c r="AT73" s="13">
        <v>0</v>
      </c>
      <c r="AU73" s="13">
        <v>0</v>
      </c>
      <c r="AV73" s="13">
        <v>0</v>
      </c>
      <c r="AW73" s="13">
        <v>0</v>
      </c>
      <c r="AX73" s="13">
        <v>0</v>
      </c>
      <c r="AY73" s="13">
        <v>0</v>
      </c>
      <c r="AZ73" s="13">
        <v>0</v>
      </c>
      <c r="BA73" s="13">
        <v>0</v>
      </c>
      <c r="BB73" s="13">
        <v>0</v>
      </c>
      <c r="BC73" s="13">
        <v>0</v>
      </c>
      <c r="BD73" s="14" t="s">
        <v>128</v>
      </c>
    </row>
    <row r="74" spans="1:56" s="15" customFormat="1" ht="10.5" x14ac:dyDescent="0.15">
      <c r="A74" s="12" t="s">
        <v>129</v>
      </c>
      <c r="B74" s="12">
        <v>5815</v>
      </c>
      <c r="C74" s="32">
        <f t="shared" si="9"/>
        <v>5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  <c r="AP74" s="13">
        <v>5</v>
      </c>
      <c r="AQ74" s="13">
        <v>0</v>
      </c>
      <c r="AR74" s="13">
        <v>0</v>
      </c>
      <c r="AS74" s="13">
        <v>0</v>
      </c>
      <c r="AT74" s="13">
        <v>0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v>0</v>
      </c>
      <c r="BA74" s="13">
        <v>0</v>
      </c>
      <c r="BB74" s="13">
        <v>0</v>
      </c>
      <c r="BC74" s="13">
        <v>0</v>
      </c>
      <c r="BD74" s="14" t="s">
        <v>112</v>
      </c>
    </row>
    <row r="75" spans="1:56" s="15" customFormat="1" ht="10.5" x14ac:dyDescent="0.15">
      <c r="A75" s="12" t="s">
        <v>130</v>
      </c>
      <c r="B75" s="12">
        <v>5816</v>
      </c>
      <c r="C75" s="32">
        <f t="shared" si="9"/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4" t="s">
        <v>66</v>
      </c>
    </row>
    <row r="76" spans="1:56" s="15" customFormat="1" ht="10.5" x14ac:dyDescent="0.15">
      <c r="A76" s="12" t="s">
        <v>131</v>
      </c>
      <c r="B76" s="12">
        <v>5818</v>
      </c>
      <c r="C76" s="32">
        <f t="shared" si="9"/>
        <v>7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  <c r="AP76" s="13">
        <v>7</v>
      </c>
      <c r="AQ76" s="13">
        <v>0</v>
      </c>
      <c r="AR76" s="13">
        <v>0</v>
      </c>
      <c r="AS76" s="13">
        <v>0</v>
      </c>
      <c r="AT76" s="13">
        <v>0</v>
      </c>
      <c r="AU76" s="13">
        <v>0</v>
      </c>
      <c r="AV76" s="13">
        <v>0</v>
      </c>
      <c r="AW76" s="13">
        <v>0</v>
      </c>
      <c r="AX76" s="13">
        <v>0</v>
      </c>
      <c r="AY76" s="13">
        <v>0</v>
      </c>
      <c r="AZ76" s="13">
        <v>0</v>
      </c>
      <c r="BA76" s="13">
        <v>0</v>
      </c>
      <c r="BB76" s="13">
        <v>0</v>
      </c>
      <c r="BC76" s="13">
        <v>0</v>
      </c>
      <c r="BD76" s="14" t="s">
        <v>132</v>
      </c>
    </row>
    <row r="77" spans="1:56" s="15" customFormat="1" ht="10.5" x14ac:dyDescent="0.15">
      <c r="A77" s="12" t="s">
        <v>133</v>
      </c>
      <c r="B77" s="12">
        <v>5819</v>
      </c>
      <c r="C77" s="32">
        <f t="shared" si="9"/>
        <v>6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  <c r="AP77" s="13">
        <v>5</v>
      </c>
      <c r="AQ77" s="13">
        <v>0</v>
      </c>
      <c r="AR77" s="13">
        <v>0</v>
      </c>
      <c r="AS77" s="13">
        <v>0</v>
      </c>
      <c r="AT77" s="13">
        <v>0</v>
      </c>
      <c r="AU77" s="13">
        <v>0</v>
      </c>
      <c r="AV77" s="13">
        <v>0</v>
      </c>
      <c r="AW77" s="13">
        <v>0</v>
      </c>
      <c r="AX77" s="13">
        <v>0</v>
      </c>
      <c r="AY77" s="13">
        <v>0</v>
      </c>
      <c r="AZ77" s="13">
        <v>0</v>
      </c>
      <c r="BA77" s="13">
        <v>0</v>
      </c>
      <c r="BB77" s="13">
        <v>0</v>
      </c>
      <c r="BC77" s="13">
        <v>0</v>
      </c>
      <c r="BD77" s="14" t="s">
        <v>134</v>
      </c>
    </row>
    <row r="78" spans="1:56" s="15" customFormat="1" ht="10.5" x14ac:dyDescent="0.15">
      <c r="A78" s="12" t="s">
        <v>135</v>
      </c>
      <c r="B78" s="12">
        <v>5822</v>
      </c>
      <c r="C78" s="32">
        <f t="shared" si="9"/>
        <v>13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3</v>
      </c>
      <c r="P78" s="13">
        <v>0</v>
      </c>
      <c r="Q78" s="13">
        <v>2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1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6</v>
      </c>
      <c r="AP78" s="13">
        <v>1</v>
      </c>
      <c r="AQ78" s="13">
        <v>0</v>
      </c>
      <c r="AR78" s="13">
        <v>0</v>
      </c>
      <c r="AS78" s="13">
        <v>0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>
        <v>0</v>
      </c>
      <c r="AZ78" s="13">
        <v>0</v>
      </c>
      <c r="BA78" s="13">
        <v>0</v>
      </c>
      <c r="BB78" s="13">
        <v>0</v>
      </c>
      <c r="BC78" s="13">
        <v>0</v>
      </c>
      <c r="BD78" s="14" t="s">
        <v>136</v>
      </c>
    </row>
    <row r="79" spans="1:56" s="15" customFormat="1" ht="10.5" x14ac:dyDescent="0.15">
      <c r="A79" s="12" t="s">
        <v>137</v>
      </c>
      <c r="B79" s="12">
        <v>5823</v>
      </c>
      <c r="C79" s="32">
        <f t="shared" si="9"/>
        <v>5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5</v>
      </c>
      <c r="AO79" s="13">
        <v>0</v>
      </c>
      <c r="AP79" s="13">
        <v>0</v>
      </c>
      <c r="AQ79" s="13">
        <v>0</v>
      </c>
      <c r="AR79" s="13">
        <v>0</v>
      </c>
      <c r="AS79" s="13">
        <v>0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0</v>
      </c>
      <c r="AZ79" s="13">
        <v>0</v>
      </c>
      <c r="BA79" s="13">
        <v>0</v>
      </c>
      <c r="BB79" s="13">
        <v>0</v>
      </c>
      <c r="BC79" s="13">
        <v>0</v>
      </c>
      <c r="BD79" s="14" t="s">
        <v>138</v>
      </c>
    </row>
    <row r="80" spans="1:56" s="15" customFormat="1" ht="10.5" x14ac:dyDescent="0.15">
      <c r="A80" s="12" t="s">
        <v>139</v>
      </c>
      <c r="B80" s="12">
        <v>5825</v>
      </c>
      <c r="C80" s="32">
        <f t="shared" si="9"/>
        <v>1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  <c r="AP80" s="13">
        <v>1</v>
      </c>
      <c r="AQ80" s="13">
        <v>0</v>
      </c>
      <c r="AR80" s="13">
        <v>0</v>
      </c>
      <c r="AS80" s="13">
        <v>0</v>
      </c>
      <c r="AT80" s="13">
        <v>0</v>
      </c>
      <c r="AU80" s="13">
        <v>0</v>
      </c>
      <c r="AV80" s="13">
        <v>0</v>
      </c>
      <c r="AW80" s="13">
        <v>0</v>
      </c>
      <c r="AX80" s="13">
        <v>0</v>
      </c>
      <c r="AY80" s="13">
        <v>0</v>
      </c>
      <c r="AZ80" s="13">
        <v>0</v>
      </c>
      <c r="BA80" s="13">
        <v>0</v>
      </c>
      <c r="BB80" s="13">
        <v>0</v>
      </c>
      <c r="BC80" s="13">
        <v>0</v>
      </c>
      <c r="BD80" s="14" t="s">
        <v>140</v>
      </c>
    </row>
    <row r="81" spans="1:56" s="15" customFormat="1" ht="10.5" x14ac:dyDescent="0.15">
      <c r="A81" s="17" t="s">
        <v>156</v>
      </c>
      <c r="B81" s="17">
        <v>5827</v>
      </c>
      <c r="C81" s="32">
        <f t="shared" si="9"/>
        <v>16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5</v>
      </c>
      <c r="T81" s="13">
        <v>0</v>
      </c>
      <c r="U81" s="13">
        <v>0</v>
      </c>
      <c r="V81" s="13">
        <v>0</v>
      </c>
      <c r="W81" s="13">
        <v>4</v>
      </c>
      <c r="X81" s="13">
        <v>1</v>
      </c>
      <c r="Y81" s="13">
        <v>0</v>
      </c>
      <c r="Z81" s="13">
        <v>0</v>
      </c>
      <c r="AA81" s="13">
        <v>0</v>
      </c>
      <c r="AB81" s="13">
        <v>1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5</v>
      </c>
      <c r="AQ81" s="13">
        <v>0</v>
      </c>
      <c r="AR81" s="13">
        <v>0</v>
      </c>
      <c r="AS81" s="13">
        <v>0</v>
      </c>
      <c r="AT81" s="13">
        <v>0</v>
      </c>
      <c r="AU81" s="13">
        <v>0</v>
      </c>
      <c r="AV81" s="13">
        <v>0</v>
      </c>
      <c r="AW81" s="13">
        <v>0</v>
      </c>
      <c r="AX81" s="13">
        <v>0</v>
      </c>
      <c r="AY81" s="13">
        <v>0</v>
      </c>
      <c r="AZ81" s="13">
        <v>0</v>
      </c>
      <c r="BA81" s="13">
        <v>0</v>
      </c>
      <c r="BB81" s="13">
        <v>0</v>
      </c>
      <c r="BC81" s="13">
        <v>0</v>
      </c>
      <c r="BD81" s="14" t="s">
        <v>195</v>
      </c>
    </row>
    <row r="82" spans="1:56" s="15" customFormat="1" ht="10.5" x14ac:dyDescent="0.15">
      <c r="A82" s="12" t="s">
        <v>170</v>
      </c>
      <c r="B82" s="12">
        <v>5831</v>
      </c>
      <c r="C82" s="32">
        <f t="shared" si="9"/>
        <v>5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1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3</v>
      </c>
      <c r="AQ82" s="13">
        <v>1</v>
      </c>
      <c r="AR82" s="13">
        <v>0</v>
      </c>
      <c r="AS82" s="13">
        <v>0</v>
      </c>
      <c r="AT82" s="13">
        <v>0</v>
      </c>
      <c r="AU82" s="13">
        <v>0</v>
      </c>
      <c r="AV82" s="13">
        <v>0</v>
      </c>
      <c r="AW82" s="13">
        <v>0</v>
      </c>
      <c r="AX82" s="13">
        <v>0</v>
      </c>
      <c r="AY82" s="13">
        <v>0</v>
      </c>
      <c r="AZ82" s="13">
        <v>0</v>
      </c>
      <c r="BA82" s="13">
        <v>0</v>
      </c>
      <c r="BB82" s="13">
        <v>0</v>
      </c>
      <c r="BC82" s="13">
        <v>0</v>
      </c>
      <c r="BD82" s="14" t="s">
        <v>171</v>
      </c>
    </row>
    <row r="83" spans="1:56" s="15" customFormat="1" ht="10.5" x14ac:dyDescent="0.15">
      <c r="A83" s="12" t="s">
        <v>141</v>
      </c>
      <c r="B83" s="12">
        <v>5901</v>
      </c>
      <c r="C83" s="32">
        <f t="shared" si="9"/>
        <v>28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24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0</v>
      </c>
      <c r="AM83" s="13">
        <v>0</v>
      </c>
      <c r="AN83" s="13">
        <v>0</v>
      </c>
      <c r="AO83" s="13">
        <v>0</v>
      </c>
      <c r="AP83" s="13">
        <v>4</v>
      </c>
      <c r="AQ83" s="13">
        <v>0</v>
      </c>
      <c r="AR83" s="13">
        <v>0</v>
      </c>
      <c r="AS83" s="13">
        <v>0</v>
      </c>
      <c r="AT83" s="13">
        <v>0</v>
      </c>
      <c r="AU83" s="13">
        <v>0</v>
      </c>
      <c r="AV83" s="13">
        <v>0</v>
      </c>
      <c r="AW83" s="13">
        <v>0</v>
      </c>
      <c r="AX83" s="13">
        <v>0</v>
      </c>
      <c r="AY83" s="13">
        <v>0</v>
      </c>
      <c r="AZ83" s="13">
        <v>0</v>
      </c>
      <c r="BA83" s="13">
        <v>0</v>
      </c>
      <c r="BB83" s="13">
        <v>0</v>
      </c>
      <c r="BC83" s="13">
        <v>0</v>
      </c>
      <c r="BD83" s="14" t="s">
        <v>142</v>
      </c>
    </row>
    <row r="84" spans="1:56" s="15" customFormat="1" ht="10.5" x14ac:dyDescent="0.15">
      <c r="A84" s="12" t="s">
        <v>143</v>
      </c>
      <c r="B84" s="12">
        <v>5911</v>
      </c>
      <c r="C84" s="32">
        <f t="shared" si="9"/>
        <v>7</v>
      </c>
      <c r="D84" s="13">
        <v>0</v>
      </c>
      <c r="E84" s="13">
        <v>0</v>
      </c>
      <c r="F84" s="13">
        <v>1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2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0</v>
      </c>
      <c r="AN84" s="13">
        <v>2</v>
      </c>
      <c r="AO84" s="13">
        <v>0</v>
      </c>
      <c r="AP84" s="13">
        <v>2</v>
      </c>
      <c r="AQ84" s="13">
        <v>0</v>
      </c>
      <c r="AR84" s="13">
        <v>0</v>
      </c>
      <c r="AS84" s="13">
        <v>0</v>
      </c>
      <c r="AT84" s="13">
        <v>0</v>
      </c>
      <c r="AU84" s="13">
        <v>0</v>
      </c>
      <c r="AV84" s="13">
        <v>0</v>
      </c>
      <c r="AW84" s="13">
        <v>0</v>
      </c>
      <c r="AX84" s="13">
        <v>0</v>
      </c>
      <c r="AY84" s="13">
        <v>0</v>
      </c>
      <c r="AZ84" s="13">
        <v>0</v>
      </c>
      <c r="BA84" s="13">
        <v>0</v>
      </c>
      <c r="BB84" s="13">
        <v>0</v>
      </c>
      <c r="BC84" s="13">
        <v>0</v>
      </c>
      <c r="BD84" s="14" t="s">
        <v>144</v>
      </c>
    </row>
    <row r="85" spans="1:56" s="15" customFormat="1" ht="10.5" x14ac:dyDescent="0.15">
      <c r="A85" s="12" t="s">
        <v>145</v>
      </c>
      <c r="B85" s="12">
        <v>5914</v>
      </c>
      <c r="C85" s="32">
        <f t="shared" si="9"/>
        <v>28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21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3">
        <v>0</v>
      </c>
      <c r="AK85" s="13">
        <v>0</v>
      </c>
      <c r="AL85" s="13">
        <v>0</v>
      </c>
      <c r="AM85" s="13">
        <v>0</v>
      </c>
      <c r="AN85" s="13">
        <v>0</v>
      </c>
      <c r="AO85" s="13">
        <v>0</v>
      </c>
      <c r="AP85" s="13">
        <v>5</v>
      </c>
      <c r="AQ85" s="13">
        <v>0</v>
      </c>
      <c r="AR85" s="13">
        <v>0</v>
      </c>
      <c r="AS85" s="13">
        <v>0</v>
      </c>
      <c r="AT85" s="13">
        <v>0</v>
      </c>
      <c r="AU85" s="13">
        <v>0</v>
      </c>
      <c r="AV85" s="13">
        <v>0</v>
      </c>
      <c r="AW85" s="13">
        <v>0</v>
      </c>
      <c r="AX85" s="13">
        <v>0</v>
      </c>
      <c r="AY85" s="13">
        <v>0</v>
      </c>
      <c r="AZ85" s="13">
        <v>0</v>
      </c>
      <c r="BA85" s="13">
        <v>0</v>
      </c>
      <c r="BB85" s="13">
        <v>0</v>
      </c>
      <c r="BC85" s="13">
        <v>0</v>
      </c>
      <c r="BD85" s="14" t="s">
        <v>146</v>
      </c>
    </row>
    <row r="86" spans="1:56" s="15" customFormat="1" ht="10.5" x14ac:dyDescent="0.15">
      <c r="A86" s="12" t="s">
        <v>147</v>
      </c>
      <c r="B86" s="12">
        <v>5916</v>
      </c>
      <c r="C86" s="32">
        <f t="shared" si="9"/>
        <v>5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1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3">
        <v>0</v>
      </c>
      <c r="AP86" s="13">
        <v>3</v>
      </c>
      <c r="AQ86" s="13">
        <v>1</v>
      </c>
      <c r="AR86" s="13">
        <v>0</v>
      </c>
      <c r="AS86" s="13">
        <v>0</v>
      </c>
      <c r="AT86" s="13">
        <v>0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v>0</v>
      </c>
      <c r="BA86" s="13">
        <v>0</v>
      </c>
      <c r="BB86" s="13">
        <v>0</v>
      </c>
      <c r="BC86" s="13">
        <v>0</v>
      </c>
      <c r="BD86" s="14" t="s">
        <v>18</v>
      </c>
    </row>
    <row r="87" spans="1:56" s="15" customFormat="1" ht="10.5" x14ac:dyDescent="0.15">
      <c r="A87" s="12" t="s">
        <v>148</v>
      </c>
      <c r="B87" s="12">
        <v>5919</v>
      </c>
      <c r="C87" s="32">
        <f t="shared" si="9"/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4" t="s">
        <v>149</v>
      </c>
    </row>
    <row r="88" spans="1:56" s="15" customFormat="1" ht="10.5" x14ac:dyDescent="0.15">
      <c r="A88" s="12" t="s">
        <v>150</v>
      </c>
      <c r="B88" s="12">
        <v>5920</v>
      </c>
      <c r="C88" s="32">
        <f t="shared" si="9"/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>
        <v>0</v>
      </c>
      <c r="AM88" s="13">
        <v>0</v>
      </c>
      <c r="AN88" s="13">
        <v>0</v>
      </c>
      <c r="AO88" s="13">
        <v>0</v>
      </c>
      <c r="AP88" s="13">
        <v>0</v>
      </c>
      <c r="AQ88" s="13">
        <v>0</v>
      </c>
      <c r="AR88" s="13">
        <v>0</v>
      </c>
      <c r="AS88" s="13">
        <v>0</v>
      </c>
      <c r="AT88" s="13">
        <v>0</v>
      </c>
      <c r="AU88" s="13">
        <v>0</v>
      </c>
      <c r="AV88" s="13">
        <v>0</v>
      </c>
      <c r="AW88" s="13">
        <v>0</v>
      </c>
      <c r="AX88" s="13">
        <v>0</v>
      </c>
      <c r="AY88" s="13">
        <v>0</v>
      </c>
      <c r="AZ88" s="13">
        <v>0</v>
      </c>
      <c r="BA88" s="13">
        <v>0</v>
      </c>
      <c r="BB88" s="13">
        <v>0</v>
      </c>
      <c r="BC88" s="13">
        <v>0</v>
      </c>
      <c r="BD88" s="14" t="s">
        <v>151</v>
      </c>
    </row>
    <row r="89" spans="1:56" s="15" customFormat="1" ht="10.5" x14ac:dyDescent="0.15">
      <c r="A89" s="12" t="s">
        <v>152</v>
      </c>
      <c r="B89" s="12">
        <v>5926</v>
      </c>
      <c r="C89" s="32">
        <f t="shared" si="9"/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4" t="s">
        <v>153</v>
      </c>
    </row>
    <row r="90" spans="1:56" s="21" customFormat="1" ht="11.25" thickBot="1" x14ac:dyDescent="0.2">
      <c r="A90" s="18" t="s">
        <v>154</v>
      </c>
      <c r="B90" s="18">
        <v>5930</v>
      </c>
      <c r="C90" s="33">
        <f t="shared" si="9"/>
        <v>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v>0</v>
      </c>
      <c r="AU90" s="19">
        <v>0</v>
      </c>
      <c r="AV90" s="19">
        <v>0</v>
      </c>
      <c r="AW90" s="19">
        <v>0</v>
      </c>
      <c r="AX90" s="19">
        <v>0</v>
      </c>
      <c r="AY90" s="19">
        <v>0</v>
      </c>
      <c r="AZ90" s="19">
        <v>0</v>
      </c>
      <c r="BA90" s="19">
        <v>0</v>
      </c>
      <c r="BB90" s="19">
        <v>0</v>
      </c>
      <c r="BC90" s="19">
        <v>0</v>
      </c>
      <c r="BD90" s="20" t="s">
        <v>155</v>
      </c>
    </row>
    <row r="91" spans="1:56" s="25" customFormat="1" ht="11.25" customHeight="1" x14ac:dyDescent="0.15">
      <c r="A91" s="22" t="s">
        <v>172</v>
      </c>
      <c r="B91" s="22"/>
      <c r="C91" s="34"/>
      <c r="D91" s="23"/>
      <c r="E91" s="23"/>
      <c r="F91" s="23"/>
      <c r="G91" s="23"/>
      <c r="H91" s="23"/>
      <c r="I91" s="23"/>
      <c r="J91" s="24"/>
      <c r="K91" s="24"/>
      <c r="L91" s="24"/>
      <c r="M91" s="24"/>
      <c r="N91" s="24"/>
      <c r="O91" s="24"/>
      <c r="P91" s="24"/>
      <c r="Q91" s="24"/>
      <c r="R91" s="24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</row>
    <row r="92" spans="1:56" s="24" customFormat="1" ht="9" customHeight="1" x14ac:dyDescent="0.15">
      <c r="A92" s="22"/>
      <c r="B92" s="22"/>
      <c r="C92" s="34"/>
      <c r="D92" s="23"/>
      <c r="E92" s="23"/>
      <c r="F92" s="23"/>
      <c r="G92" s="23"/>
      <c r="H92" s="23"/>
      <c r="I92" s="23"/>
      <c r="S92" s="23"/>
      <c r="T92" s="23"/>
      <c r="U92" s="23"/>
      <c r="V92" s="23"/>
      <c r="W92" s="23"/>
      <c r="X92" s="23"/>
      <c r="Y92" s="23"/>
      <c r="Z92" s="23"/>
      <c r="AA92" s="23"/>
      <c r="AB92" s="23"/>
    </row>
    <row r="93" spans="1:56" s="23" customFormat="1" x14ac:dyDescent="0.15">
      <c r="C93" s="34"/>
    </row>
    <row r="94" spans="1:56" s="23" customFormat="1" x14ac:dyDescent="0.15">
      <c r="C94" s="34"/>
      <c r="AI94" s="26"/>
      <c r="AJ94" s="26"/>
    </row>
    <row r="95" spans="1:56" s="23" customFormat="1" x14ac:dyDescent="0.15">
      <c r="C95" s="34"/>
      <c r="AI95" s="26"/>
      <c r="AJ95" s="26"/>
      <c r="BB95" s="26"/>
    </row>
    <row r="96" spans="1:56" s="23" customFormat="1" x14ac:dyDescent="0.15">
      <c r="C96" s="34"/>
      <c r="AI96" s="26"/>
      <c r="AJ96" s="26"/>
      <c r="BB96" s="26"/>
    </row>
    <row r="97" spans="3:36" s="23" customFormat="1" x14ac:dyDescent="0.15">
      <c r="C97" s="34"/>
      <c r="AI97" s="26"/>
      <c r="AJ97" s="26"/>
    </row>
    <row r="98" spans="3:36" s="23" customFormat="1" x14ac:dyDescent="0.15">
      <c r="C98" s="34"/>
      <c r="AI98" s="26"/>
      <c r="AJ98" s="26"/>
    </row>
    <row r="99" spans="3:36" s="23" customFormat="1" x14ac:dyDescent="0.15">
      <c r="C99" s="34"/>
      <c r="AI99" s="26"/>
      <c r="AJ99" s="26"/>
    </row>
    <row r="100" spans="3:36" s="23" customFormat="1" x14ac:dyDescent="0.15">
      <c r="C100" s="34"/>
      <c r="AI100" s="26"/>
      <c r="AJ100" s="26"/>
    </row>
    <row r="101" spans="3:36" s="23" customFormat="1" x14ac:dyDescent="0.15">
      <c r="C101" s="34"/>
      <c r="AI101" s="26"/>
      <c r="AJ101" s="26"/>
    </row>
    <row r="102" spans="3:36" s="23" customFormat="1" x14ac:dyDescent="0.15">
      <c r="C102" s="34"/>
      <c r="AI102" s="26"/>
      <c r="AJ102" s="26"/>
    </row>
    <row r="103" spans="3:36" s="23" customFormat="1" x14ac:dyDescent="0.15">
      <c r="C103" s="34"/>
      <c r="AI103" s="26"/>
      <c r="AJ103" s="26"/>
    </row>
    <row r="104" spans="3:36" s="23" customFormat="1" x14ac:dyDescent="0.15">
      <c r="C104" s="34"/>
      <c r="AI104" s="26"/>
      <c r="AJ104" s="26"/>
    </row>
    <row r="105" spans="3:36" s="23" customFormat="1" x14ac:dyDescent="0.15">
      <c r="C105" s="34"/>
    </row>
    <row r="106" spans="3:36" s="23" customFormat="1" x14ac:dyDescent="0.15">
      <c r="C106" s="34"/>
    </row>
    <row r="107" spans="3:36" s="23" customFormat="1" x14ac:dyDescent="0.15">
      <c r="C107" s="34"/>
    </row>
    <row r="108" spans="3:36" x14ac:dyDescent="0.15">
      <c r="S108" s="23"/>
      <c r="T108" s="23"/>
      <c r="U108" s="23"/>
      <c r="V108" s="23"/>
      <c r="W108" s="23"/>
      <c r="X108" s="23"/>
      <c r="Y108" s="23"/>
      <c r="Z108" s="23"/>
      <c r="AA108" s="23"/>
      <c r="AB108" s="23"/>
    </row>
    <row r="109" spans="3:36" x14ac:dyDescent="0.15">
      <c r="S109" s="23"/>
      <c r="T109" s="23"/>
      <c r="U109" s="23"/>
      <c r="V109" s="23"/>
      <c r="W109" s="23"/>
      <c r="X109" s="23"/>
      <c r="Y109" s="23"/>
      <c r="Z109" s="23"/>
      <c r="AA109" s="23"/>
      <c r="AB109" s="23"/>
    </row>
  </sheetData>
  <mergeCells count="39">
    <mergeCell ref="AF4:AG5"/>
    <mergeCell ref="BC5:BC6"/>
    <mergeCell ref="BA4:BC4"/>
    <mergeCell ref="AY5:AY6"/>
    <mergeCell ref="AZ5:AZ6"/>
    <mergeCell ref="BA5:BA6"/>
    <mergeCell ref="BB5:BB6"/>
    <mergeCell ref="S5:W5"/>
    <mergeCell ref="X5:AB5"/>
    <mergeCell ref="AC5:AC6"/>
    <mergeCell ref="AX5:AX6"/>
    <mergeCell ref="AT4:AT6"/>
    <mergeCell ref="AU4:AU6"/>
    <mergeCell ref="AV4:AV6"/>
    <mergeCell ref="AW4:AW6"/>
    <mergeCell ref="AX4:AZ4"/>
    <mergeCell ref="AN4:AN6"/>
    <mergeCell ref="AO4:AO6"/>
    <mergeCell ref="AJ4:AK5"/>
    <mergeCell ref="AL4:AM5"/>
    <mergeCell ref="AD4:AD6"/>
    <mergeCell ref="AE4:AE6"/>
    <mergeCell ref="AI4:AI6"/>
    <mergeCell ref="A1:BD1"/>
    <mergeCell ref="AP4:AQ5"/>
    <mergeCell ref="AR4:AR6"/>
    <mergeCell ref="AS4:AS6"/>
    <mergeCell ref="AH4:AH6"/>
    <mergeCell ref="AU2:AW2"/>
    <mergeCell ref="BA2:BD2"/>
    <mergeCell ref="A4:A6"/>
    <mergeCell ref="C4:C6"/>
    <mergeCell ref="D4:E5"/>
    <mergeCell ref="F4:I5"/>
    <mergeCell ref="J4:K5"/>
    <mergeCell ref="L4:L6"/>
    <mergeCell ref="M4:N5"/>
    <mergeCell ref="O4:AC4"/>
    <mergeCell ref="O5:R5"/>
  </mergeCells>
  <phoneticPr fontId="11"/>
  <pageMargins left="0.94488188976377963" right="0.39370078740157483" top="0.47244094488188981" bottom="0.27559055118110237" header="0.19685039370078741" footer="0.19685039370078741"/>
  <pageSetup paperSize="8" scale="8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view="pageBreakPreview" zoomScaleNormal="110" zoomScaleSheetLayoutView="100" workbookViewId="0">
      <selection sqref="A1:BD1"/>
    </sheetView>
  </sheetViews>
  <sheetFormatPr defaultColWidth="0.5" defaultRowHeight="13.5" x14ac:dyDescent="0.15"/>
  <cols>
    <col min="1" max="1" width="8.625" style="2" customWidth="1"/>
    <col min="2" max="2" width="5.125" style="2" hidden="1" customWidth="1"/>
    <col min="3" max="3" width="5.625" style="2" customWidth="1"/>
    <col min="4" max="11" width="4.125" style="2" customWidth="1"/>
    <col min="12" max="12" width="4.625" style="2" customWidth="1"/>
    <col min="13" max="13" width="4.125" style="2" customWidth="1"/>
    <col min="14" max="14" width="6" style="2" bestFit="1" customWidth="1"/>
    <col min="15" max="18" width="4.125" style="2" customWidth="1"/>
    <col min="19" max="27" width="3.5" style="2" customWidth="1"/>
    <col min="28" max="28" width="3.625" style="2" customWidth="1"/>
    <col min="29" max="29" width="4.125" style="2" customWidth="1"/>
    <col min="30" max="31" width="4.625" style="2" customWidth="1"/>
    <col min="32" max="33" width="4.125" style="2" customWidth="1"/>
    <col min="34" max="34" width="4.625" style="2" customWidth="1"/>
    <col min="35" max="35" width="5.625" style="2" customWidth="1"/>
    <col min="36" max="40" width="4.625" style="2" customWidth="1"/>
    <col min="41" max="41" width="6.125" style="2" bestFit="1" customWidth="1"/>
    <col min="42" max="53" width="4.625" style="2" customWidth="1"/>
    <col min="54" max="55" width="7" style="2" customWidth="1"/>
    <col min="56" max="56" width="2.875" style="2" customWidth="1"/>
    <col min="57" max="231" width="9" style="2" customWidth="1"/>
    <col min="232" max="232" width="8.625" style="2" customWidth="1"/>
    <col min="233" max="16384" width="0.5" style="2"/>
  </cols>
  <sheetData>
    <row r="1" spans="1:56" ht="17.25" x14ac:dyDescent="0.2">
      <c r="A1" s="46" t="s">
        <v>227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</row>
    <row r="2" spans="1:56" ht="14.25" x14ac:dyDescent="0.15">
      <c r="A2" s="1" t="s">
        <v>226</v>
      </c>
      <c r="B2" s="1"/>
      <c r="AU2" s="57"/>
      <c r="AV2" s="57"/>
      <c r="AW2" s="57"/>
      <c r="BA2" s="58" t="s">
        <v>221</v>
      </c>
      <c r="BB2" s="59"/>
      <c r="BC2" s="59"/>
      <c r="BD2" s="59"/>
    </row>
    <row r="3" spans="1:56" ht="1.5" customHeight="1" thickBot="1" x14ac:dyDescent="0.2">
      <c r="A3" s="1"/>
      <c r="B3" s="1"/>
      <c r="AX3" s="3"/>
    </row>
    <row r="4" spans="1:56" s="5" customFormat="1" ht="13.5" customHeight="1" x14ac:dyDescent="0.15">
      <c r="A4" s="60" t="s">
        <v>220</v>
      </c>
      <c r="B4" s="4"/>
      <c r="C4" s="106" t="s">
        <v>0</v>
      </c>
      <c r="D4" s="66" t="s">
        <v>1</v>
      </c>
      <c r="E4" s="67"/>
      <c r="F4" s="66" t="s">
        <v>2</v>
      </c>
      <c r="G4" s="70"/>
      <c r="H4" s="70"/>
      <c r="I4" s="67"/>
      <c r="J4" s="66" t="s">
        <v>3</v>
      </c>
      <c r="K4" s="67"/>
      <c r="L4" s="54" t="s">
        <v>4</v>
      </c>
      <c r="M4" s="66" t="s">
        <v>5</v>
      </c>
      <c r="N4" s="67"/>
      <c r="O4" s="72" t="s">
        <v>6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4"/>
      <c r="AD4" s="54" t="s">
        <v>164</v>
      </c>
      <c r="AE4" s="54" t="s">
        <v>165</v>
      </c>
      <c r="AF4" s="66" t="s">
        <v>7</v>
      </c>
      <c r="AG4" s="67"/>
      <c r="AH4" s="54" t="s">
        <v>219</v>
      </c>
      <c r="AI4" s="93" t="s">
        <v>218</v>
      </c>
      <c r="AJ4" s="91" t="s">
        <v>217</v>
      </c>
      <c r="AK4" s="48"/>
      <c r="AL4" s="47" t="s">
        <v>216</v>
      </c>
      <c r="AM4" s="48"/>
      <c r="AN4" s="85" t="s">
        <v>215</v>
      </c>
      <c r="AO4" s="85" t="s">
        <v>214</v>
      </c>
      <c r="AP4" s="47" t="s">
        <v>213</v>
      </c>
      <c r="AQ4" s="48"/>
      <c r="AR4" s="51" t="s">
        <v>212</v>
      </c>
      <c r="AS4" s="51" t="s">
        <v>211</v>
      </c>
      <c r="AT4" s="85" t="s">
        <v>186</v>
      </c>
      <c r="AU4" s="85" t="s">
        <v>187</v>
      </c>
      <c r="AV4" s="85" t="s">
        <v>188</v>
      </c>
      <c r="AW4" s="85" t="s">
        <v>189</v>
      </c>
      <c r="AX4" s="88" t="s">
        <v>8</v>
      </c>
      <c r="AY4" s="89"/>
      <c r="AZ4" s="90"/>
      <c r="BA4" s="98" t="s">
        <v>190</v>
      </c>
      <c r="BB4" s="98"/>
      <c r="BC4" s="88"/>
      <c r="BD4" s="42"/>
    </row>
    <row r="5" spans="1:56" s="5" customFormat="1" ht="18.75" customHeight="1" x14ac:dyDescent="0.15">
      <c r="A5" s="61"/>
      <c r="B5" s="6"/>
      <c r="C5" s="82"/>
      <c r="D5" s="68"/>
      <c r="E5" s="69"/>
      <c r="F5" s="68"/>
      <c r="G5" s="71"/>
      <c r="H5" s="71"/>
      <c r="I5" s="69"/>
      <c r="J5" s="68"/>
      <c r="K5" s="69"/>
      <c r="L5" s="55"/>
      <c r="M5" s="68"/>
      <c r="N5" s="69"/>
      <c r="O5" s="75" t="s">
        <v>9</v>
      </c>
      <c r="P5" s="76"/>
      <c r="Q5" s="76"/>
      <c r="R5" s="77"/>
      <c r="S5" s="78" t="s">
        <v>210</v>
      </c>
      <c r="T5" s="79"/>
      <c r="U5" s="79"/>
      <c r="V5" s="79"/>
      <c r="W5" s="80"/>
      <c r="X5" s="78" t="s">
        <v>208</v>
      </c>
      <c r="Y5" s="79"/>
      <c r="Z5" s="79"/>
      <c r="AA5" s="79"/>
      <c r="AB5" s="80"/>
      <c r="AC5" s="81" t="s">
        <v>207</v>
      </c>
      <c r="AD5" s="55"/>
      <c r="AE5" s="55"/>
      <c r="AF5" s="68"/>
      <c r="AG5" s="69"/>
      <c r="AH5" s="55"/>
      <c r="AI5" s="94"/>
      <c r="AJ5" s="92"/>
      <c r="AK5" s="50"/>
      <c r="AL5" s="49"/>
      <c r="AM5" s="50"/>
      <c r="AN5" s="86"/>
      <c r="AO5" s="86"/>
      <c r="AP5" s="49"/>
      <c r="AQ5" s="50"/>
      <c r="AR5" s="52"/>
      <c r="AS5" s="52"/>
      <c r="AT5" s="86"/>
      <c r="AU5" s="86"/>
      <c r="AV5" s="86"/>
      <c r="AW5" s="86"/>
      <c r="AX5" s="83" t="s">
        <v>167</v>
      </c>
      <c r="AY5" s="83" t="s">
        <v>168</v>
      </c>
      <c r="AZ5" s="83" t="s">
        <v>169</v>
      </c>
      <c r="BA5" s="83" t="s">
        <v>209</v>
      </c>
      <c r="BB5" s="99" t="s">
        <v>180</v>
      </c>
      <c r="BC5" s="96" t="s">
        <v>181</v>
      </c>
      <c r="BD5" s="7"/>
    </row>
    <row r="6" spans="1:56" s="5" customFormat="1" ht="42" customHeight="1" x14ac:dyDescent="0.15">
      <c r="A6" s="62"/>
      <c r="B6" s="8"/>
      <c r="C6" s="105"/>
      <c r="D6" s="9" t="s">
        <v>9</v>
      </c>
      <c r="E6" s="9" t="s">
        <v>10</v>
      </c>
      <c r="F6" s="9" t="s">
        <v>9</v>
      </c>
      <c r="G6" s="9" t="s">
        <v>10</v>
      </c>
      <c r="H6" s="9" t="s">
        <v>208</v>
      </c>
      <c r="I6" s="9" t="s">
        <v>207</v>
      </c>
      <c r="J6" s="9" t="s">
        <v>9</v>
      </c>
      <c r="K6" s="9" t="s">
        <v>10</v>
      </c>
      <c r="L6" s="56"/>
      <c r="M6" s="9" t="s">
        <v>9</v>
      </c>
      <c r="N6" s="9" t="s">
        <v>10</v>
      </c>
      <c r="O6" s="10" t="s">
        <v>206</v>
      </c>
      <c r="P6" s="10" t="s">
        <v>157</v>
      </c>
      <c r="Q6" s="10" t="s">
        <v>158</v>
      </c>
      <c r="R6" s="10" t="s">
        <v>159</v>
      </c>
      <c r="S6" s="10" t="s">
        <v>206</v>
      </c>
      <c r="T6" s="10" t="s">
        <v>157</v>
      </c>
      <c r="U6" s="10" t="s">
        <v>158</v>
      </c>
      <c r="V6" s="10" t="s">
        <v>159</v>
      </c>
      <c r="W6" s="10" t="s">
        <v>160</v>
      </c>
      <c r="X6" s="10" t="s">
        <v>206</v>
      </c>
      <c r="Y6" s="10" t="s">
        <v>157</v>
      </c>
      <c r="Z6" s="10" t="s">
        <v>158</v>
      </c>
      <c r="AA6" s="10" t="s">
        <v>159</v>
      </c>
      <c r="AB6" s="10" t="s">
        <v>160</v>
      </c>
      <c r="AC6" s="82"/>
      <c r="AD6" s="56"/>
      <c r="AE6" s="56"/>
      <c r="AF6" s="9" t="s">
        <v>9</v>
      </c>
      <c r="AG6" s="9" t="s">
        <v>10</v>
      </c>
      <c r="AH6" s="56"/>
      <c r="AI6" s="95"/>
      <c r="AJ6" s="43" t="s">
        <v>9</v>
      </c>
      <c r="AK6" s="9" t="s">
        <v>10</v>
      </c>
      <c r="AL6" s="9" t="s">
        <v>9</v>
      </c>
      <c r="AM6" s="9" t="s">
        <v>10</v>
      </c>
      <c r="AN6" s="87"/>
      <c r="AO6" s="87"/>
      <c r="AP6" s="9" t="s">
        <v>9</v>
      </c>
      <c r="AQ6" s="9" t="s">
        <v>10</v>
      </c>
      <c r="AR6" s="53"/>
      <c r="AS6" s="53"/>
      <c r="AT6" s="87"/>
      <c r="AU6" s="87"/>
      <c r="AV6" s="87"/>
      <c r="AW6" s="87"/>
      <c r="AX6" s="84"/>
      <c r="AY6" s="84"/>
      <c r="AZ6" s="84"/>
      <c r="BA6" s="84"/>
      <c r="BB6" s="100"/>
      <c r="BC6" s="97"/>
      <c r="BD6" s="11"/>
    </row>
    <row r="7" spans="1:56" s="35" customFormat="1" ht="10.5" customHeight="1" x14ac:dyDescent="0.15">
      <c r="A7" s="44" t="s">
        <v>201</v>
      </c>
      <c r="B7" s="27"/>
      <c r="C7" s="104">
        <f>SUM(D7:BC7)</f>
        <v>3776</v>
      </c>
      <c r="D7" s="40">
        <f>D8+D67</f>
        <v>4</v>
      </c>
      <c r="E7" s="40">
        <f>E8+E67</f>
        <v>4</v>
      </c>
      <c r="F7" s="40">
        <f>F8+F67</f>
        <v>0</v>
      </c>
      <c r="G7" s="40">
        <f>G8+G67</f>
        <v>24</v>
      </c>
      <c r="H7" s="40">
        <f>H8+H67</f>
        <v>0</v>
      </c>
      <c r="I7" s="40">
        <f>I8+I67</f>
        <v>4</v>
      </c>
      <c r="J7" s="40">
        <f>J8+J67</f>
        <v>2</v>
      </c>
      <c r="K7" s="40">
        <f>K8+K67</f>
        <v>267</v>
      </c>
      <c r="L7" s="40">
        <f>L8+L67</f>
        <v>156</v>
      </c>
      <c r="M7" s="40">
        <f>M8+M67</f>
        <v>129</v>
      </c>
      <c r="N7" s="40">
        <f>N8+N67</f>
        <v>178</v>
      </c>
      <c r="O7" s="40">
        <f>O8+O67</f>
        <v>6</v>
      </c>
      <c r="P7" s="40">
        <f>P8+P67</f>
        <v>4</v>
      </c>
      <c r="Q7" s="40">
        <f>Q8+Q67</f>
        <v>27</v>
      </c>
      <c r="R7" s="40">
        <f>R8+R67</f>
        <v>13</v>
      </c>
      <c r="S7" s="40">
        <f>S8+S67</f>
        <v>86</v>
      </c>
      <c r="T7" s="40">
        <f>T8+T67</f>
        <v>0</v>
      </c>
      <c r="U7" s="40">
        <f>U8+U67</f>
        <v>0</v>
      </c>
      <c r="V7" s="40">
        <f>V8+V67</f>
        <v>0</v>
      </c>
      <c r="W7" s="40">
        <f>W8+W67</f>
        <v>5</v>
      </c>
      <c r="X7" s="40">
        <f>X8+X67</f>
        <v>32</v>
      </c>
      <c r="Y7" s="40">
        <f>Y8+Y67</f>
        <v>0</v>
      </c>
      <c r="Z7" s="40">
        <f>Z8+Z67</f>
        <v>57</v>
      </c>
      <c r="AA7" s="40">
        <f>AA8+AA67</f>
        <v>1</v>
      </c>
      <c r="AB7" s="40">
        <f>AB8+AB67</f>
        <v>18</v>
      </c>
      <c r="AC7" s="40">
        <f>AC8+AC67</f>
        <v>36</v>
      </c>
      <c r="AD7" s="40">
        <f>AD8+AD67</f>
        <v>169</v>
      </c>
      <c r="AE7" s="40">
        <f>AE8+AE67</f>
        <v>4</v>
      </c>
      <c r="AF7" s="40">
        <f>AF8+AF67</f>
        <v>45</v>
      </c>
      <c r="AG7" s="40">
        <f>AG8+AG67</f>
        <v>2</v>
      </c>
      <c r="AH7" s="40">
        <f>AH8+AH67</f>
        <v>51</v>
      </c>
      <c r="AI7" s="40">
        <f>AI8+AI67</f>
        <v>36</v>
      </c>
      <c r="AJ7" s="40">
        <f>AJ8+AJ67</f>
        <v>22</v>
      </c>
      <c r="AK7" s="40">
        <f>AK8+AK67</f>
        <v>0</v>
      </c>
      <c r="AL7" s="40">
        <f>AL8+AL67</f>
        <v>5</v>
      </c>
      <c r="AM7" s="40">
        <f>AM8+AM67</f>
        <v>0</v>
      </c>
      <c r="AN7" s="40">
        <f>AN8+AN67</f>
        <v>86</v>
      </c>
      <c r="AO7" s="40">
        <f>AO8+AO67</f>
        <v>223</v>
      </c>
      <c r="AP7" s="40">
        <f>AP8+AP67</f>
        <v>1406</v>
      </c>
      <c r="AQ7" s="40">
        <f>AQ8+AQ67</f>
        <v>197</v>
      </c>
      <c r="AR7" s="40">
        <f>AR8+AR67</f>
        <v>0</v>
      </c>
      <c r="AS7" s="40">
        <f>AS8+AS67</f>
        <v>0</v>
      </c>
      <c r="AT7" s="40">
        <f>AT8+AT67</f>
        <v>21</v>
      </c>
      <c r="AU7" s="40">
        <f>AU8+AU67</f>
        <v>0</v>
      </c>
      <c r="AV7" s="40">
        <f>AV8+AV67</f>
        <v>0</v>
      </c>
      <c r="AW7" s="40">
        <f>AW8+AW67</f>
        <v>0</v>
      </c>
      <c r="AX7" s="40">
        <f>AX8+AX67</f>
        <v>0</v>
      </c>
      <c r="AY7" s="40">
        <f>AY8+AY67</f>
        <v>391</v>
      </c>
      <c r="AZ7" s="40">
        <f>AZ8+AZ67</f>
        <v>65</v>
      </c>
      <c r="BA7" s="40">
        <f>BA8+BA67</f>
        <v>0</v>
      </c>
      <c r="BB7" s="40">
        <f>BB8+BB67</f>
        <v>0</v>
      </c>
      <c r="BC7" s="40">
        <f>BC8+BC67</f>
        <v>0</v>
      </c>
      <c r="BD7" s="28">
        <v>30</v>
      </c>
    </row>
    <row r="8" spans="1:56" s="35" customFormat="1" ht="10.5" customHeight="1" x14ac:dyDescent="0.15">
      <c r="A8" s="44" t="s">
        <v>161</v>
      </c>
      <c r="B8" s="27"/>
      <c r="C8" s="103">
        <f>SUM(D8:BC8)</f>
        <v>2874</v>
      </c>
      <c r="D8" s="41">
        <f>SUM(D9:D66)</f>
        <v>1</v>
      </c>
      <c r="E8" s="41">
        <f>SUM(E9:E66)</f>
        <v>2</v>
      </c>
      <c r="F8" s="41">
        <f>SUM(F9:F66)</f>
        <v>0</v>
      </c>
      <c r="G8" s="41">
        <f>SUM(G9:G66)</f>
        <v>21</v>
      </c>
      <c r="H8" s="41">
        <f>SUM(H9:H66)</f>
        <v>0</v>
      </c>
      <c r="I8" s="41">
        <f>SUM(I9:I66)</f>
        <v>3</v>
      </c>
      <c r="J8" s="41">
        <f>SUM(J9:J66)</f>
        <v>1</v>
      </c>
      <c r="K8" s="41">
        <f>SUM(K9:K66)</f>
        <v>182</v>
      </c>
      <c r="L8" s="41">
        <f>SUM(L9:L66)</f>
        <v>112</v>
      </c>
      <c r="M8" s="41">
        <f>SUM(M9:M66)</f>
        <v>124</v>
      </c>
      <c r="N8" s="41">
        <f>SUM(N9:N66)</f>
        <v>129</v>
      </c>
      <c r="O8" s="41">
        <f>SUM(O9:O66)</f>
        <v>4</v>
      </c>
      <c r="P8" s="41">
        <f>SUM(P9:P66)</f>
        <v>4</v>
      </c>
      <c r="Q8" s="41">
        <f>SUM(Q9:Q66)</f>
        <v>22</v>
      </c>
      <c r="R8" s="41">
        <f>SUM(R9:R66)</f>
        <v>5</v>
      </c>
      <c r="S8" s="41">
        <f>SUM(S9:S66)</f>
        <v>59</v>
      </c>
      <c r="T8" s="41">
        <f>SUM(T9:T66)</f>
        <v>0</v>
      </c>
      <c r="U8" s="41">
        <f>SUM(U9:U66)</f>
        <v>0</v>
      </c>
      <c r="V8" s="41">
        <f>SUM(V9:V66)</f>
        <v>0</v>
      </c>
      <c r="W8" s="41">
        <f>SUM(W9:W66)</f>
        <v>3</v>
      </c>
      <c r="X8" s="41">
        <f>SUM(X9:X66)</f>
        <v>16</v>
      </c>
      <c r="Y8" s="41">
        <f>SUM(Y9:Y66)</f>
        <v>0</v>
      </c>
      <c r="Z8" s="41">
        <f>SUM(Z9:Z66)</f>
        <v>39</v>
      </c>
      <c r="AA8" s="41">
        <f>SUM(AA9:AA66)</f>
        <v>1</v>
      </c>
      <c r="AB8" s="41">
        <f>SUM(AB9:AB66)</f>
        <v>15</v>
      </c>
      <c r="AC8" s="41">
        <f>SUM(AC9:AC66)</f>
        <v>30</v>
      </c>
      <c r="AD8" s="41">
        <f>SUM(AD9:AD66)</f>
        <v>99</v>
      </c>
      <c r="AE8" s="41">
        <f>SUM(AE9:AE66)</f>
        <v>4</v>
      </c>
      <c r="AF8" s="41">
        <f>SUM(AF9:AF66)</f>
        <v>45</v>
      </c>
      <c r="AG8" s="41">
        <f>SUM(AG9:AG66)</f>
        <v>1</v>
      </c>
      <c r="AH8" s="41">
        <f>SUM(AH9:AH66)</f>
        <v>50</v>
      </c>
      <c r="AI8" s="41">
        <f>SUM(AI9:AI66)</f>
        <v>34</v>
      </c>
      <c r="AJ8" s="41">
        <f>SUM(AJ9:AJ66)</f>
        <v>12</v>
      </c>
      <c r="AK8" s="41">
        <f>SUM(AK9:AK66)</f>
        <v>0</v>
      </c>
      <c r="AL8" s="41">
        <f>SUM(AL9:AL66)</f>
        <v>4</v>
      </c>
      <c r="AM8" s="41">
        <f>SUM(AM9:AM66)</f>
        <v>0</v>
      </c>
      <c r="AN8" s="41">
        <f>SUM(AN9:AN66)</f>
        <v>75</v>
      </c>
      <c r="AO8" s="41">
        <f>SUM(AO9:AO66)</f>
        <v>169</v>
      </c>
      <c r="AP8" s="41">
        <f>SUM(AP9:AP66)</f>
        <v>1113</v>
      </c>
      <c r="AQ8" s="41">
        <f>SUM(AQ9:AQ66)</f>
        <v>158</v>
      </c>
      <c r="AR8" s="41">
        <f>SUM(AR9:AR66)</f>
        <v>0</v>
      </c>
      <c r="AS8" s="41">
        <f>SUM(AS9:AS66)</f>
        <v>0</v>
      </c>
      <c r="AT8" s="41">
        <f>SUM(AT9:AT66)</f>
        <v>16</v>
      </c>
      <c r="AU8" s="41">
        <f>SUM(AU9:AU66)</f>
        <v>0</v>
      </c>
      <c r="AV8" s="41">
        <f>SUM(AV9:AV66)</f>
        <v>0</v>
      </c>
      <c r="AW8" s="41">
        <f>SUM(AW9:AW66)</f>
        <v>0</v>
      </c>
      <c r="AX8" s="41">
        <f>SUM(AX9:AX66)</f>
        <v>0</v>
      </c>
      <c r="AY8" s="41">
        <f>SUM(AY9:AY66)</f>
        <v>291</v>
      </c>
      <c r="AZ8" s="41">
        <f>SUM(AZ9:AZ66)</f>
        <v>30</v>
      </c>
      <c r="BA8" s="41">
        <f>SUM(BA9:BA66)</f>
        <v>0</v>
      </c>
      <c r="BB8" s="41">
        <f>SUM(BB9:BB66)</f>
        <v>0</v>
      </c>
      <c r="BC8" s="41">
        <f>SUM(BC9:BC66)</f>
        <v>0</v>
      </c>
      <c r="BD8" s="28" t="s">
        <v>205</v>
      </c>
    </row>
    <row r="9" spans="1:56" s="15" customFormat="1" ht="10.5" x14ac:dyDescent="0.15">
      <c r="A9" s="12" t="s">
        <v>192</v>
      </c>
      <c r="B9" s="12">
        <v>5101</v>
      </c>
      <c r="C9" s="102">
        <f>SUM(D9:BC9)</f>
        <v>25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1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16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2</v>
      </c>
      <c r="AP9" s="13">
        <v>5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1</v>
      </c>
      <c r="AZ9" s="13">
        <v>0</v>
      </c>
      <c r="BA9" s="13">
        <v>0</v>
      </c>
      <c r="BB9" s="13">
        <v>0</v>
      </c>
      <c r="BC9" s="13">
        <v>0</v>
      </c>
      <c r="BD9" s="14" t="s">
        <v>11</v>
      </c>
    </row>
    <row r="10" spans="1:56" s="15" customFormat="1" ht="10.5" x14ac:dyDescent="0.15">
      <c r="A10" s="12" t="s">
        <v>193</v>
      </c>
      <c r="B10" s="12">
        <v>5102</v>
      </c>
      <c r="C10" s="102">
        <f>SUM(D10:BC10)</f>
        <v>35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1</v>
      </c>
      <c r="L10" s="13">
        <v>0</v>
      </c>
      <c r="M10" s="13">
        <v>1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2</v>
      </c>
      <c r="AI10" s="13">
        <v>1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15</v>
      </c>
      <c r="AQ10" s="13">
        <v>2</v>
      </c>
      <c r="AR10" s="13">
        <v>0</v>
      </c>
      <c r="AS10" s="13">
        <v>0</v>
      </c>
      <c r="AT10" s="13">
        <v>2</v>
      </c>
      <c r="AU10" s="13">
        <v>0</v>
      </c>
      <c r="AV10" s="13">
        <v>0</v>
      </c>
      <c r="AW10" s="13">
        <v>0</v>
      </c>
      <c r="AX10" s="13">
        <v>0</v>
      </c>
      <c r="AY10" s="13">
        <v>10</v>
      </c>
      <c r="AZ10" s="13">
        <v>1</v>
      </c>
      <c r="BA10" s="13">
        <v>0</v>
      </c>
      <c r="BB10" s="13">
        <v>0</v>
      </c>
      <c r="BC10" s="13">
        <v>0</v>
      </c>
      <c r="BD10" s="14" t="s">
        <v>12</v>
      </c>
    </row>
    <row r="11" spans="1:56" s="15" customFormat="1" ht="10.5" x14ac:dyDescent="0.15">
      <c r="A11" s="12" t="s">
        <v>13</v>
      </c>
      <c r="B11" s="12">
        <v>5103</v>
      </c>
      <c r="C11" s="102">
        <f>SUM(D11:BC11)</f>
        <v>84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2</v>
      </c>
      <c r="L11" s="13">
        <v>19</v>
      </c>
      <c r="M11" s="13">
        <v>2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1</v>
      </c>
      <c r="AP11" s="13">
        <v>51</v>
      </c>
      <c r="AQ11" s="13">
        <v>2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7</v>
      </c>
      <c r="AZ11" s="13">
        <v>0</v>
      </c>
      <c r="BA11" s="13">
        <v>0</v>
      </c>
      <c r="BB11" s="13">
        <v>0</v>
      </c>
      <c r="BC11" s="13">
        <v>0</v>
      </c>
      <c r="BD11" s="14" t="s">
        <v>14</v>
      </c>
    </row>
    <row r="12" spans="1:56" s="15" customFormat="1" ht="10.5" x14ac:dyDescent="0.15">
      <c r="A12" s="12" t="s">
        <v>15</v>
      </c>
      <c r="B12" s="12">
        <v>5104</v>
      </c>
      <c r="C12" s="102">
        <f>SUM(D12:BC12)</f>
        <v>41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1</v>
      </c>
      <c r="K12" s="13">
        <v>2</v>
      </c>
      <c r="L12" s="13">
        <v>0</v>
      </c>
      <c r="M12" s="13">
        <v>1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1</v>
      </c>
      <c r="AP12" s="13">
        <v>29</v>
      </c>
      <c r="AQ12" s="13">
        <v>2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5</v>
      </c>
      <c r="AZ12" s="13">
        <v>0</v>
      </c>
      <c r="BA12" s="13">
        <v>0</v>
      </c>
      <c r="BB12" s="13">
        <v>0</v>
      </c>
      <c r="BC12" s="13">
        <v>0</v>
      </c>
      <c r="BD12" s="14" t="s">
        <v>16</v>
      </c>
    </row>
    <row r="13" spans="1:56" s="15" customFormat="1" ht="10.5" x14ac:dyDescent="0.15">
      <c r="A13" s="12" t="s">
        <v>17</v>
      </c>
      <c r="B13" s="12">
        <v>5105</v>
      </c>
      <c r="C13" s="102">
        <f>SUM(D13:BC13)</f>
        <v>48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3</v>
      </c>
      <c r="M13" s="13">
        <v>6</v>
      </c>
      <c r="N13" s="13">
        <v>3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1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1</v>
      </c>
      <c r="AO13" s="13">
        <v>4</v>
      </c>
      <c r="AP13" s="13">
        <v>22</v>
      </c>
      <c r="AQ13" s="13">
        <v>2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6</v>
      </c>
      <c r="AZ13" s="13">
        <v>0</v>
      </c>
      <c r="BA13" s="13">
        <v>0</v>
      </c>
      <c r="BB13" s="13">
        <v>0</v>
      </c>
      <c r="BC13" s="13">
        <v>0</v>
      </c>
      <c r="BD13" s="14" t="s">
        <v>18</v>
      </c>
    </row>
    <row r="14" spans="1:56" s="15" customFormat="1" ht="10.5" x14ac:dyDescent="0.15">
      <c r="A14" s="12" t="s">
        <v>19</v>
      </c>
      <c r="B14" s="12">
        <v>5106</v>
      </c>
      <c r="C14" s="102">
        <f>SUM(D14:BC14)</f>
        <v>45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10</v>
      </c>
      <c r="L14" s="13">
        <v>0</v>
      </c>
      <c r="M14" s="13">
        <v>0</v>
      </c>
      <c r="N14" s="13">
        <v>9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1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15</v>
      </c>
      <c r="AQ14" s="13">
        <v>2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8</v>
      </c>
      <c r="AZ14" s="13">
        <v>0</v>
      </c>
      <c r="BA14" s="13">
        <v>0</v>
      </c>
      <c r="BB14" s="13">
        <v>0</v>
      </c>
      <c r="BC14" s="13">
        <v>0</v>
      </c>
      <c r="BD14" s="14" t="s">
        <v>20</v>
      </c>
    </row>
    <row r="15" spans="1:56" s="15" customFormat="1" ht="10.5" x14ac:dyDescent="0.15">
      <c r="A15" s="12" t="s">
        <v>21</v>
      </c>
      <c r="B15" s="12">
        <v>5107</v>
      </c>
      <c r="C15" s="102">
        <f>SUM(D15:BC15)</f>
        <v>7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1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1</v>
      </c>
      <c r="AP15" s="13">
        <v>4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1</v>
      </c>
      <c r="AZ15" s="13">
        <v>0</v>
      </c>
      <c r="BA15" s="13">
        <v>0</v>
      </c>
      <c r="BB15" s="13">
        <v>0</v>
      </c>
      <c r="BC15" s="13">
        <v>0</v>
      </c>
      <c r="BD15" s="14" t="s">
        <v>21</v>
      </c>
    </row>
    <row r="16" spans="1:56" s="15" customFormat="1" ht="10.5" x14ac:dyDescent="0.15">
      <c r="A16" s="12" t="s">
        <v>22</v>
      </c>
      <c r="B16" s="12">
        <v>5108</v>
      </c>
      <c r="C16" s="102">
        <f>SUM(D16:BC16)</f>
        <v>30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2</v>
      </c>
      <c r="L16" s="13">
        <v>0</v>
      </c>
      <c r="M16" s="13">
        <v>2</v>
      </c>
      <c r="N16" s="13">
        <v>1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23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2</v>
      </c>
      <c r="AZ16" s="13">
        <v>0</v>
      </c>
      <c r="BA16" s="13">
        <v>0</v>
      </c>
      <c r="BB16" s="13">
        <v>0</v>
      </c>
      <c r="BC16" s="13">
        <v>0</v>
      </c>
      <c r="BD16" s="14" t="s">
        <v>23</v>
      </c>
    </row>
    <row r="17" spans="1:56" s="15" customFormat="1" ht="10.5" x14ac:dyDescent="0.15">
      <c r="A17" s="12" t="s">
        <v>24</v>
      </c>
      <c r="B17" s="12">
        <v>5109</v>
      </c>
      <c r="C17" s="102">
        <f>SUM(D17:BC17)</f>
        <v>28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2</v>
      </c>
      <c r="L17" s="13">
        <v>3</v>
      </c>
      <c r="M17" s="13">
        <v>0</v>
      </c>
      <c r="N17" s="13">
        <v>4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2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6</v>
      </c>
      <c r="AP17" s="13">
        <v>9</v>
      </c>
      <c r="AQ17" s="13">
        <v>1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1</v>
      </c>
      <c r="AZ17" s="13">
        <v>0</v>
      </c>
      <c r="BA17" s="13">
        <v>0</v>
      </c>
      <c r="BB17" s="13">
        <v>0</v>
      </c>
      <c r="BC17" s="13">
        <v>0</v>
      </c>
      <c r="BD17" s="14" t="s">
        <v>25</v>
      </c>
    </row>
    <row r="18" spans="1:56" s="15" customFormat="1" ht="10.5" x14ac:dyDescent="0.15">
      <c r="A18" s="12" t="s">
        <v>26</v>
      </c>
      <c r="B18" s="12">
        <v>5110</v>
      </c>
      <c r="C18" s="102">
        <f>SUM(D18:BC18)</f>
        <v>55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3</v>
      </c>
      <c r="L18" s="13">
        <v>0</v>
      </c>
      <c r="M18" s="13">
        <v>2</v>
      </c>
      <c r="N18" s="13">
        <v>1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13">
        <v>0</v>
      </c>
      <c r="AD18" s="13">
        <v>4</v>
      </c>
      <c r="AE18" s="13">
        <v>0</v>
      </c>
      <c r="AF18" s="13">
        <v>0</v>
      </c>
      <c r="AG18" s="13">
        <v>0</v>
      </c>
      <c r="AH18" s="13">
        <v>4</v>
      </c>
      <c r="AI18" s="13">
        <v>2</v>
      </c>
      <c r="AJ18" s="13">
        <v>0</v>
      </c>
      <c r="AK18" s="13">
        <v>0</v>
      </c>
      <c r="AL18" s="13">
        <v>0</v>
      </c>
      <c r="AM18" s="13">
        <v>0</v>
      </c>
      <c r="AN18" s="13">
        <v>1</v>
      </c>
      <c r="AO18" s="13">
        <v>13</v>
      </c>
      <c r="AP18" s="13">
        <v>17</v>
      </c>
      <c r="AQ18" s="13">
        <v>0</v>
      </c>
      <c r="AR18" s="13">
        <v>0</v>
      </c>
      <c r="AS18" s="13">
        <v>0</v>
      </c>
      <c r="AT18" s="13">
        <v>4</v>
      </c>
      <c r="AU18" s="13">
        <v>0</v>
      </c>
      <c r="AV18" s="13">
        <v>0</v>
      </c>
      <c r="AW18" s="13">
        <v>0</v>
      </c>
      <c r="AX18" s="13">
        <v>0</v>
      </c>
      <c r="AY18" s="13">
        <v>3</v>
      </c>
      <c r="AZ18" s="13">
        <v>0</v>
      </c>
      <c r="BA18" s="13">
        <v>0</v>
      </c>
      <c r="BB18" s="13">
        <v>0</v>
      </c>
      <c r="BC18" s="13">
        <v>0</v>
      </c>
      <c r="BD18" s="14" t="s">
        <v>27</v>
      </c>
    </row>
    <row r="19" spans="1:56" s="15" customFormat="1" ht="10.5" x14ac:dyDescent="0.15">
      <c r="A19" s="12" t="s">
        <v>28</v>
      </c>
      <c r="B19" s="12">
        <v>5201</v>
      </c>
      <c r="C19" s="102">
        <f>SUM(D19:BC19)</f>
        <v>45</v>
      </c>
      <c r="D19" s="13">
        <v>0</v>
      </c>
      <c r="E19" s="13">
        <v>0</v>
      </c>
      <c r="F19" s="13">
        <v>0</v>
      </c>
      <c r="G19" s="13">
        <v>1</v>
      </c>
      <c r="H19" s="13">
        <v>0</v>
      </c>
      <c r="I19" s="13">
        <v>0</v>
      </c>
      <c r="J19" s="13">
        <v>0</v>
      </c>
      <c r="K19" s="13">
        <v>6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2</v>
      </c>
      <c r="AO19" s="13">
        <v>1</v>
      </c>
      <c r="AP19" s="13">
        <v>17</v>
      </c>
      <c r="AQ19" s="13">
        <v>4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7</v>
      </c>
      <c r="AZ19" s="13">
        <v>7</v>
      </c>
      <c r="BA19" s="13">
        <v>0</v>
      </c>
      <c r="BB19" s="13">
        <v>0</v>
      </c>
      <c r="BC19" s="13">
        <v>0</v>
      </c>
      <c r="BD19" s="14" t="s">
        <v>29</v>
      </c>
    </row>
    <row r="20" spans="1:56" s="15" customFormat="1" ht="10.5" x14ac:dyDescent="0.15">
      <c r="A20" s="12" t="s">
        <v>30</v>
      </c>
      <c r="B20" s="12">
        <v>5202</v>
      </c>
      <c r="C20" s="102">
        <f>SUM(D20:BC20)</f>
        <v>69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1</v>
      </c>
      <c r="J20" s="13">
        <v>0</v>
      </c>
      <c r="K20" s="13">
        <v>2</v>
      </c>
      <c r="L20" s="13">
        <v>1</v>
      </c>
      <c r="M20" s="13">
        <v>3</v>
      </c>
      <c r="N20" s="13">
        <v>1</v>
      </c>
      <c r="O20" s="13">
        <v>3</v>
      </c>
      <c r="P20" s="13">
        <v>0</v>
      </c>
      <c r="Q20" s="13">
        <v>0</v>
      </c>
      <c r="R20" s="13">
        <v>0</v>
      </c>
      <c r="S20" s="13">
        <v>4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8</v>
      </c>
      <c r="AO20" s="13">
        <v>4</v>
      </c>
      <c r="AP20" s="13">
        <v>26</v>
      </c>
      <c r="AQ20" s="13">
        <v>11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3</v>
      </c>
      <c r="AZ20" s="13">
        <v>2</v>
      </c>
      <c r="BA20" s="13">
        <v>0</v>
      </c>
      <c r="BB20" s="13">
        <v>0</v>
      </c>
      <c r="BC20" s="13">
        <v>0</v>
      </c>
      <c r="BD20" s="14" t="s">
        <v>31</v>
      </c>
    </row>
    <row r="21" spans="1:56" s="15" customFormat="1" ht="10.5" x14ac:dyDescent="0.15">
      <c r="A21" s="12" t="s">
        <v>32</v>
      </c>
      <c r="B21" s="12">
        <v>5203</v>
      </c>
      <c r="C21" s="102">
        <f>SUM(D21:BC21)</f>
        <v>23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4</v>
      </c>
      <c r="L21" s="13">
        <v>1</v>
      </c>
      <c r="M21" s="13">
        <v>0</v>
      </c>
      <c r="N21" s="13">
        <v>2</v>
      </c>
      <c r="O21" s="13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2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5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7</v>
      </c>
      <c r="AZ21" s="13">
        <v>0</v>
      </c>
      <c r="BA21" s="13">
        <v>0</v>
      </c>
      <c r="BB21" s="13">
        <v>0</v>
      </c>
      <c r="BC21" s="13">
        <v>0</v>
      </c>
      <c r="BD21" s="14" t="s">
        <v>33</v>
      </c>
    </row>
    <row r="22" spans="1:56" s="15" customFormat="1" ht="10.5" x14ac:dyDescent="0.15">
      <c r="A22" s="12" t="s">
        <v>34</v>
      </c>
      <c r="B22" s="12">
        <v>5204</v>
      </c>
      <c r="C22" s="102">
        <f>SUM(D22:BC22)</f>
        <v>135</v>
      </c>
      <c r="D22" s="13">
        <v>0</v>
      </c>
      <c r="E22" s="13">
        <v>1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6</v>
      </c>
      <c r="L22" s="13">
        <v>0</v>
      </c>
      <c r="M22" s="13">
        <v>1</v>
      </c>
      <c r="N22" s="13">
        <v>2</v>
      </c>
      <c r="O22" s="13">
        <v>0</v>
      </c>
      <c r="P22" s="13">
        <v>0</v>
      </c>
      <c r="Q22" s="13">
        <v>0</v>
      </c>
      <c r="R22" s="13">
        <v>0</v>
      </c>
      <c r="S22" s="13">
        <v>4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2</v>
      </c>
      <c r="AA22" s="13">
        <v>1</v>
      </c>
      <c r="AB22" s="13">
        <v>0</v>
      </c>
      <c r="AC22" s="13">
        <v>1</v>
      </c>
      <c r="AD22" s="13">
        <v>0</v>
      </c>
      <c r="AE22" s="13">
        <v>1</v>
      </c>
      <c r="AF22" s="13">
        <v>0</v>
      </c>
      <c r="AG22" s="13">
        <v>0</v>
      </c>
      <c r="AH22" s="13">
        <v>1</v>
      </c>
      <c r="AI22" s="13">
        <v>1</v>
      </c>
      <c r="AJ22" s="13">
        <v>1</v>
      </c>
      <c r="AK22" s="13">
        <v>0</v>
      </c>
      <c r="AL22" s="13">
        <v>0</v>
      </c>
      <c r="AM22" s="13">
        <v>0</v>
      </c>
      <c r="AN22" s="13">
        <v>36</v>
      </c>
      <c r="AO22" s="13">
        <v>2</v>
      </c>
      <c r="AP22" s="13">
        <v>55</v>
      </c>
      <c r="AQ22" s="13">
        <v>8</v>
      </c>
      <c r="AR22" s="13">
        <v>0</v>
      </c>
      <c r="AS22" s="13">
        <v>0</v>
      </c>
      <c r="AT22" s="13">
        <v>4</v>
      </c>
      <c r="AU22" s="13">
        <v>0</v>
      </c>
      <c r="AV22" s="13">
        <v>0</v>
      </c>
      <c r="AW22" s="13">
        <v>0</v>
      </c>
      <c r="AX22" s="13">
        <v>0</v>
      </c>
      <c r="AY22" s="13">
        <v>8</v>
      </c>
      <c r="AZ22" s="13">
        <v>0</v>
      </c>
      <c r="BA22" s="13">
        <v>0</v>
      </c>
      <c r="BB22" s="13">
        <v>0</v>
      </c>
      <c r="BC22" s="13">
        <v>0</v>
      </c>
      <c r="BD22" s="14" t="s">
        <v>31</v>
      </c>
    </row>
    <row r="23" spans="1:56" s="15" customFormat="1" ht="10.5" x14ac:dyDescent="0.15">
      <c r="A23" s="12" t="s">
        <v>35</v>
      </c>
      <c r="B23" s="12">
        <v>5205</v>
      </c>
      <c r="C23" s="102">
        <f>SUM(D23:BC23)</f>
        <v>40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1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18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2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8</v>
      </c>
      <c r="AQ23" s="13">
        <v>1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9</v>
      </c>
      <c r="AZ23" s="13">
        <v>0</v>
      </c>
      <c r="BA23" s="13">
        <v>0</v>
      </c>
      <c r="BB23" s="13">
        <v>0</v>
      </c>
      <c r="BC23" s="13">
        <v>0</v>
      </c>
      <c r="BD23" s="14" t="s">
        <v>36</v>
      </c>
    </row>
    <row r="24" spans="1:56" s="15" customFormat="1" ht="10.5" x14ac:dyDescent="0.15">
      <c r="A24" s="12" t="s">
        <v>37</v>
      </c>
      <c r="B24" s="12">
        <v>5206</v>
      </c>
      <c r="C24" s="102">
        <f>SUM(D24:BC24)</f>
        <v>25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1</v>
      </c>
      <c r="M24" s="13">
        <v>1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10</v>
      </c>
      <c r="AQ24" s="13">
        <v>1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11</v>
      </c>
      <c r="AZ24" s="13">
        <v>1</v>
      </c>
      <c r="BA24" s="13">
        <v>0</v>
      </c>
      <c r="BB24" s="13">
        <v>0</v>
      </c>
      <c r="BC24" s="13">
        <v>0</v>
      </c>
      <c r="BD24" s="14" t="s">
        <v>38</v>
      </c>
    </row>
    <row r="25" spans="1:56" s="15" customFormat="1" ht="10.5" x14ac:dyDescent="0.15">
      <c r="A25" s="12" t="s">
        <v>39</v>
      </c>
      <c r="B25" s="12">
        <v>5207</v>
      </c>
      <c r="C25" s="102">
        <f>SUM(D25:BC25)</f>
        <v>7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1</v>
      </c>
      <c r="L25" s="13">
        <v>1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5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4" t="s">
        <v>40</v>
      </c>
    </row>
    <row r="26" spans="1:56" s="15" customFormat="1" ht="10.5" x14ac:dyDescent="0.15">
      <c r="A26" s="12" t="s">
        <v>41</v>
      </c>
      <c r="B26" s="12">
        <v>5301</v>
      </c>
      <c r="C26" s="102">
        <f>SUM(D26:BC26)</f>
        <v>40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1</v>
      </c>
      <c r="L26" s="13">
        <v>0</v>
      </c>
      <c r="M26" s="13">
        <v>0</v>
      </c>
      <c r="N26" s="13">
        <v>8</v>
      </c>
      <c r="O26" s="13">
        <v>0</v>
      </c>
      <c r="P26" s="13">
        <v>0</v>
      </c>
      <c r="Q26" s="13">
        <v>0</v>
      </c>
      <c r="R26" s="13">
        <v>0</v>
      </c>
      <c r="S26" s="13">
        <v>2</v>
      </c>
      <c r="T26" s="13">
        <v>0</v>
      </c>
      <c r="U26" s="13">
        <v>0</v>
      </c>
      <c r="V26" s="13">
        <v>0</v>
      </c>
      <c r="W26" s="13">
        <v>0</v>
      </c>
      <c r="X26" s="13">
        <v>1</v>
      </c>
      <c r="Y26" s="13">
        <v>0</v>
      </c>
      <c r="Z26" s="13">
        <v>1</v>
      </c>
      <c r="AA26" s="13">
        <v>0</v>
      </c>
      <c r="AB26" s="13">
        <v>0</v>
      </c>
      <c r="AC26" s="13">
        <v>1</v>
      </c>
      <c r="AD26" s="13">
        <v>3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4</v>
      </c>
      <c r="AP26" s="13">
        <v>14</v>
      </c>
      <c r="AQ26" s="13">
        <v>5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4" t="s">
        <v>42</v>
      </c>
    </row>
    <row r="27" spans="1:56" s="15" customFormat="1" ht="10.5" x14ac:dyDescent="0.15">
      <c r="A27" s="12" t="s">
        <v>43</v>
      </c>
      <c r="B27" s="12">
        <v>5302</v>
      </c>
      <c r="C27" s="102">
        <f>SUM(D27:BC27)</f>
        <v>77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2</v>
      </c>
      <c r="L27" s="13">
        <v>4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50</v>
      </c>
      <c r="AQ27" s="13">
        <v>12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9</v>
      </c>
      <c r="AZ27" s="13">
        <v>0</v>
      </c>
      <c r="BA27" s="13">
        <v>0</v>
      </c>
      <c r="BB27" s="13">
        <v>0</v>
      </c>
      <c r="BC27" s="13">
        <v>0</v>
      </c>
      <c r="BD27" s="14" t="s">
        <v>44</v>
      </c>
    </row>
    <row r="28" spans="1:56" s="15" customFormat="1" ht="10.5" x14ac:dyDescent="0.15">
      <c r="A28" s="12" t="s">
        <v>45</v>
      </c>
      <c r="B28" s="12">
        <v>5304</v>
      </c>
      <c r="C28" s="102">
        <f>SUM(D28:BC28)</f>
        <v>12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3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9</v>
      </c>
      <c r="AZ28" s="13">
        <v>0</v>
      </c>
      <c r="BA28" s="13">
        <v>0</v>
      </c>
      <c r="BB28" s="13">
        <v>0</v>
      </c>
      <c r="BC28" s="13">
        <v>0</v>
      </c>
      <c r="BD28" s="14" t="s">
        <v>46</v>
      </c>
    </row>
    <row r="29" spans="1:56" s="15" customFormat="1" ht="10.5" x14ac:dyDescent="0.15">
      <c r="A29" s="12" t="s">
        <v>47</v>
      </c>
      <c r="B29" s="12">
        <v>5305</v>
      </c>
      <c r="C29" s="102">
        <f>SUM(D29:BC29)</f>
        <v>26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1</v>
      </c>
      <c r="M29" s="13">
        <v>0</v>
      </c>
      <c r="N29" s="13">
        <v>6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1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7</v>
      </c>
      <c r="AP29" s="13">
        <v>4</v>
      </c>
      <c r="AQ29" s="13">
        <v>1</v>
      </c>
      <c r="AR29" s="13">
        <v>0</v>
      </c>
      <c r="AS29" s="13">
        <v>0</v>
      </c>
      <c r="AT29" s="13">
        <v>1</v>
      </c>
      <c r="AU29" s="13">
        <v>0</v>
      </c>
      <c r="AV29" s="13">
        <v>0</v>
      </c>
      <c r="AW29" s="13">
        <v>0</v>
      </c>
      <c r="AX29" s="13">
        <v>0</v>
      </c>
      <c r="AY29" s="13">
        <v>5</v>
      </c>
      <c r="AZ29" s="13">
        <v>0</v>
      </c>
      <c r="BA29" s="13">
        <v>0</v>
      </c>
      <c r="BB29" s="13">
        <v>0</v>
      </c>
      <c r="BC29" s="13">
        <v>0</v>
      </c>
      <c r="BD29" s="14" t="s">
        <v>48</v>
      </c>
    </row>
    <row r="30" spans="1:56" s="15" customFormat="1" ht="10.5" x14ac:dyDescent="0.15">
      <c r="A30" s="12" t="s">
        <v>49</v>
      </c>
      <c r="B30" s="12">
        <v>5306</v>
      </c>
      <c r="C30" s="102">
        <f>SUM(D30:BC30)</f>
        <v>22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5</v>
      </c>
      <c r="L30" s="13">
        <v>2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1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2</v>
      </c>
      <c r="AP30" s="13">
        <v>12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4" t="s">
        <v>50</v>
      </c>
    </row>
    <row r="31" spans="1:56" s="15" customFormat="1" ht="10.5" x14ac:dyDescent="0.15">
      <c r="A31" s="12" t="s">
        <v>51</v>
      </c>
      <c r="B31" s="12">
        <v>5401</v>
      </c>
      <c r="C31" s="102">
        <f>SUM(D31:BC31)</f>
        <v>38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4</v>
      </c>
      <c r="L31" s="13">
        <v>4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3</v>
      </c>
      <c r="AP31" s="13">
        <v>25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2</v>
      </c>
      <c r="AZ31" s="13">
        <v>0</v>
      </c>
      <c r="BA31" s="13">
        <v>0</v>
      </c>
      <c r="BB31" s="13">
        <v>0</v>
      </c>
      <c r="BC31" s="13">
        <v>0</v>
      </c>
      <c r="BD31" s="14" t="s">
        <v>52</v>
      </c>
    </row>
    <row r="32" spans="1:56" s="15" customFormat="1" ht="10.5" x14ac:dyDescent="0.15">
      <c r="A32" s="12" t="s">
        <v>53</v>
      </c>
      <c r="B32" s="12">
        <v>5402</v>
      </c>
      <c r="C32" s="102">
        <f>SUM(D32:BC32)</f>
        <v>40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3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24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1</v>
      </c>
      <c r="AO32" s="13">
        <v>2</v>
      </c>
      <c r="AP32" s="13">
        <v>4</v>
      </c>
      <c r="AQ32" s="13">
        <v>3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3</v>
      </c>
      <c r="AZ32" s="13">
        <v>0</v>
      </c>
      <c r="BA32" s="13">
        <v>0</v>
      </c>
      <c r="BB32" s="13">
        <v>0</v>
      </c>
      <c r="BC32" s="13">
        <v>0</v>
      </c>
      <c r="BD32" s="14" t="s">
        <v>54</v>
      </c>
    </row>
    <row r="33" spans="1:56" s="15" customFormat="1" ht="10.5" x14ac:dyDescent="0.15">
      <c r="A33" s="12" t="s">
        <v>55</v>
      </c>
      <c r="B33" s="12">
        <v>5403</v>
      </c>
      <c r="C33" s="102">
        <f>SUM(D33:BC33)</f>
        <v>40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3</v>
      </c>
      <c r="L33" s="13">
        <v>0</v>
      </c>
      <c r="M33" s="13">
        <v>12</v>
      </c>
      <c r="N33" s="13">
        <v>1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2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1</v>
      </c>
      <c r="AO33" s="13">
        <v>0</v>
      </c>
      <c r="AP33" s="13">
        <v>16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5</v>
      </c>
      <c r="AZ33" s="13">
        <v>0</v>
      </c>
      <c r="BA33" s="13">
        <v>0</v>
      </c>
      <c r="BB33" s="13">
        <v>0</v>
      </c>
      <c r="BC33" s="13">
        <v>0</v>
      </c>
      <c r="BD33" s="14" t="s">
        <v>56</v>
      </c>
    </row>
    <row r="34" spans="1:56" s="15" customFormat="1" ht="10.5" x14ac:dyDescent="0.15">
      <c r="A34" s="12" t="s">
        <v>57</v>
      </c>
      <c r="B34" s="12">
        <v>5404</v>
      </c>
      <c r="C34" s="102">
        <f>SUM(D34:BC34)</f>
        <v>53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1</v>
      </c>
      <c r="M34" s="13">
        <v>0</v>
      </c>
      <c r="N34" s="13">
        <v>17</v>
      </c>
      <c r="O34" s="13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1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1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9</v>
      </c>
      <c r="AP34" s="13">
        <v>16</v>
      </c>
      <c r="AQ34" s="13">
        <v>6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1</v>
      </c>
      <c r="AZ34" s="13">
        <v>0</v>
      </c>
      <c r="BA34" s="13">
        <v>0</v>
      </c>
      <c r="BB34" s="13">
        <v>0</v>
      </c>
      <c r="BC34" s="13">
        <v>0</v>
      </c>
      <c r="BD34" s="14" t="s">
        <v>58</v>
      </c>
    </row>
    <row r="35" spans="1:56" s="15" customFormat="1" ht="10.5" x14ac:dyDescent="0.15">
      <c r="A35" s="12" t="s">
        <v>59</v>
      </c>
      <c r="B35" s="12">
        <v>5405</v>
      </c>
      <c r="C35" s="102">
        <f>SUM(D35:BC35)</f>
        <v>40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2</v>
      </c>
      <c r="M35" s="13">
        <v>0</v>
      </c>
      <c r="N35" s="13">
        <v>4</v>
      </c>
      <c r="O35" s="13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 s="13">
        <v>0</v>
      </c>
      <c r="AC35" s="13">
        <v>1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2</v>
      </c>
      <c r="AP35" s="13">
        <v>20</v>
      </c>
      <c r="AQ35" s="13">
        <v>4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5</v>
      </c>
      <c r="AZ35" s="13">
        <v>0</v>
      </c>
      <c r="BA35" s="13">
        <v>0</v>
      </c>
      <c r="BB35" s="13">
        <v>0</v>
      </c>
      <c r="BC35" s="13">
        <v>0</v>
      </c>
      <c r="BD35" s="14" t="s">
        <v>60</v>
      </c>
    </row>
    <row r="36" spans="1:56" s="15" customFormat="1" ht="10.5" x14ac:dyDescent="0.15">
      <c r="A36" s="12" t="s">
        <v>61</v>
      </c>
      <c r="B36" s="12">
        <v>5406</v>
      </c>
      <c r="C36" s="102">
        <f>SUM(D36:BC36)</f>
        <v>105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8</v>
      </c>
      <c r="L36" s="13">
        <v>0</v>
      </c>
      <c r="M36" s="13">
        <v>7</v>
      </c>
      <c r="N36" s="13">
        <v>1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83</v>
      </c>
      <c r="AQ36" s="13">
        <v>2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4</v>
      </c>
      <c r="AZ36" s="13">
        <v>0</v>
      </c>
      <c r="BA36" s="13">
        <v>0</v>
      </c>
      <c r="BB36" s="13">
        <v>0</v>
      </c>
      <c r="BC36" s="13">
        <v>0</v>
      </c>
      <c r="BD36" s="14" t="s">
        <v>62</v>
      </c>
    </row>
    <row r="37" spans="1:56" s="15" customFormat="1" ht="10.5" x14ac:dyDescent="0.15">
      <c r="A37" s="12" t="s">
        <v>63</v>
      </c>
      <c r="B37" s="12">
        <v>5408</v>
      </c>
      <c r="C37" s="102">
        <f>SUM(D37:BC37)</f>
        <v>86</v>
      </c>
      <c r="D37" s="13">
        <v>0</v>
      </c>
      <c r="E37" s="13">
        <v>0</v>
      </c>
      <c r="F37" s="13">
        <v>0</v>
      </c>
      <c r="G37" s="13">
        <v>2</v>
      </c>
      <c r="H37" s="13">
        <v>0</v>
      </c>
      <c r="I37" s="13">
        <v>0</v>
      </c>
      <c r="J37" s="13">
        <v>0</v>
      </c>
      <c r="K37" s="13">
        <v>0</v>
      </c>
      <c r="L37" s="13">
        <v>2</v>
      </c>
      <c r="M37" s="13">
        <v>0</v>
      </c>
      <c r="N37" s="13">
        <v>2</v>
      </c>
      <c r="O37" s="13">
        <v>0</v>
      </c>
      <c r="P37" s="13">
        <v>0</v>
      </c>
      <c r="Q37" s="13">
        <v>3</v>
      </c>
      <c r="R37" s="13">
        <v>0</v>
      </c>
      <c r="S37" s="13">
        <v>7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1</v>
      </c>
      <c r="AA37" s="13">
        <v>0</v>
      </c>
      <c r="AB37" s="13">
        <v>1</v>
      </c>
      <c r="AC37" s="13">
        <v>0</v>
      </c>
      <c r="AD37" s="13">
        <v>0</v>
      </c>
      <c r="AE37" s="13">
        <v>1</v>
      </c>
      <c r="AF37" s="13">
        <v>0</v>
      </c>
      <c r="AG37" s="13">
        <v>0</v>
      </c>
      <c r="AH37" s="13">
        <v>0</v>
      </c>
      <c r="AI37" s="13">
        <v>6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3</v>
      </c>
      <c r="AP37" s="13">
        <v>39</v>
      </c>
      <c r="AQ37" s="13">
        <v>6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13</v>
      </c>
      <c r="AZ37" s="13">
        <v>0</v>
      </c>
      <c r="BA37" s="13">
        <v>0</v>
      </c>
      <c r="BB37" s="13">
        <v>0</v>
      </c>
      <c r="BC37" s="13">
        <v>0</v>
      </c>
      <c r="BD37" s="14" t="s">
        <v>64</v>
      </c>
    </row>
    <row r="38" spans="1:56" s="15" customFormat="1" ht="10.5" x14ac:dyDescent="0.15">
      <c r="A38" s="12" t="s">
        <v>65</v>
      </c>
      <c r="B38" s="12">
        <v>5501</v>
      </c>
      <c r="C38" s="102">
        <f>SUM(D38:BC38)</f>
        <v>19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3</v>
      </c>
      <c r="O38" s="13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1</v>
      </c>
      <c r="AP38" s="13">
        <v>9</v>
      </c>
      <c r="AQ38" s="13">
        <v>1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>
        <v>0</v>
      </c>
      <c r="AY38" s="13">
        <v>4</v>
      </c>
      <c r="AZ38" s="13">
        <v>0</v>
      </c>
      <c r="BA38" s="13">
        <v>0</v>
      </c>
      <c r="BB38" s="13">
        <v>0</v>
      </c>
      <c r="BC38" s="13">
        <v>0</v>
      </c>
      <c r="BD38" s="14" t="s">
        <v>66</v>
      </c>
    </row>
    <row r="39" spans="1:56" s="15" customFormat="1" ht="10.5" x14ac:dyDescent="0.15">
      <c r="A39" s="12" t="s">
        <v>67</v>
      </c>
      <c r="B39" s="12">
        <v>5502</v>
      </c>
      <c r="C39" s="102">
        <f>SUM(D39:BC39)</f>
        <v>113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1</v>
      </c>
      <c r="L39" s="13">
        <v>0</v>
      </c>
      <c r="M39" s="13">
        <v>3</v>
      </c>
      <c r="N39" s="13">
        <v>5</v>
      </c>
      <c r="O39" s="13">
        <v>0</v>
      </c>
      <c r="P39" s="13">
        <v>1</v>
      </c>
      <c r="Q39" s="13">
        <v>3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1</v>
      </c>
      <c r="AC39" s="13">
        <v>0</v>
      </c>
      <c r="AD39" s="13">
        <v>44</v>
      </c>
      <c r="AE39" s="13">
        <v>0</v>
      </c>
      <c r="AF39" s="13">
        <v>0</v>
      </c>
      <c r="AG39" s="13">
        <v>0</v>
      </c>
      <c r="AH39" s="13">
        <v>4</v>
      </c>
      <c r="AI39" s="13">
        <v>4</v>
      </c>
      <c r="AJ39" s="13">
        <v>0</v>
      </c>
      <c r="AK39" s="13">
        <v>0</v>
      </c>
      <c r="AL39" s="13">
        <v>1</v>
      </c>
      <c r="AM39" s="13">
        <v>0</v>
      </c>
      <c r="AN39" s="13">
        <v>1</v>
      </c>
      <c r="AO39" s="13">
        <v>8</v>
      </c>
      <c r="AP39" s="13">
        <v>19</v>
      </c>
      <c r="AQ39" s="13">
        <v>13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13">
        <v>5</v>
      </c>
      <c r="AZ39" s="13">
        <v>0</v>
      </c>
      <c r="BA39" s="13">
        <v>0</v>
      </c>
      <c r="BB39" s="13">
        <v>0</v>
      </c>
      <c r="BC39" s="13">
        <v>0</v>
      </c>
      <c r="BD39" s="14" t="s">
        <v>68</v>
      </c>
    </row>
    <row r="40" spans="1:56" s="15" customFormat="1" ht="10.5" x14ac:dyDescent="0.15">
      <c r="A40" s="12" t="s">
        <v>69</v>
      </c>
      <c r="B40" s="12">
        <v>5503</v>
      </c>
      <c r="C40" s="102">
        <f>SUM(D40:BC40)</f>
        <v>57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4</v>
      </c>
      <c r="L40" s="13">
        <v>1</v>
      </c>
      <c r="M40" s="13">
        <v>1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45</v>
      </c>
      <c r="AQ40" s="13">
        <v>2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4</v>
      </c>
      <c r="AZ40" s="13">
        <v>0</v>
      </c>
      <c r="BA40" s="13">
        <v>0</v>
      </c>
      <c r="BB40" s="13">
        <v>0</v>
      </c>
      <c r="BC40" s="13">
        <v>0</v>
      </c>
      <c r="BD40" s="14" t="s">
        <v>70</v>
      </c>
    </row>
    <row r="41" spans="1:56" s="15" customFormat="1" ht="10.5" x14ac:dyDescent="0.15">
      <c r="A41" s="12" t="s">
        <v>71</v>
      </c>
      <c r="B41" s="12">
        <v>5504</v>
      </c>
      <c r="C41" s="102">
        <f>SUM(D41:BC41)</f>
        <v>48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11</v>
      </c>
      <c r="L41" s="13">
        <v>1</v>
      </c>
      <c r="M41" s="13">
        <v>1</v>
      </c>
      <c r="N41" s="13">
        <v>3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1</v>
      </c>
      <c r="AO41" s="13">
        <v>0</v>
      </c>
      <c r="AP41" s="13">
        <v>23</v>
      </c>
      <c r="AQ41" s="13">
        <v>1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13">
        <v>7</v>
      </c>
      <c r="AZ41" s="13">
        <v>0</v>
      </c>
      <c r="BA41" s="13">
        <v>0</v>
      </c>
      <c r="BB41" s="13">
        <v>0</v>
      </c>
      <c r="BC41" s="13">
        <v>0</v>
      </c>
      <c r="BD41" s="14" t="s">
        <v>72</v>
      </c>
    </row>
    <row r="42" spans="1:56" s="15" customFormat="1" ht="10.5" x14ac:dyDescent="0.15">
      <c r="A42" s="12" t="s">
        <v>73</v>
      </c>
      <c r="B42" s="12">
        <v>5505</v>
      </c>
      <c r="C42" s="102">
        <f>SUM(D42:BC42)</f>
        <v>32</v>
      </c>
      <c r="D42" s="13">
        <v>0</v>
      </c>
      <c r="E42" s="13">
        <v>0</v>
      </c>
      <c r="F42" s="13">
        <v>0</v>
      </c>
      <c r="G42" s="13">
        <v>3</v>
      </c>
      <c r="H42" s="13">
        <v>0</v>
      </c>
      <c r="I42" s="13">
        <v>0</v>
      </c>
      <c r="J42" s="13">
        <v>0</v>
      </c>
      <c r="K42" s="13">
        <v>1</v>
      </c>
      <c r="L42" s="13">
        <v>1</v>
      </c>
      <c r="M42" s="13">
        <v>1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2</v>
      </c>
      <c r="AA42" s="13">
        <v>0</v>
      </c>
      <c r="AB42" s="13">
        <v>0</v>
      </c>
      <c r="AC42" s="13">
        <v>1</v>
      </c>
      <c r="AD42" s="13">
        <v>0</v>
      </c>
      <c r="AE42" s="13">
        <v>0</v>
      </c>
      <c r="AF42" s="13">
        <v>0</v>
      </c>
      <c r="AG42" s="13">
        <v>0</v>
      </c>
      <c r="AH42" s="13">
        <v>2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6</v>
      </c>
      <c r="AO42" s="13">
        <v>0</v>
      </c>
      <c r="AP42" s="13">
        <v>10</v>
      </c>
      <c r="AQ42" s="13">
        <v>0</v>
      </c>
      <c r="AR42" s="13">
        <v>0</v>
      </c>
      <c r="AS42" s="13">
        <v>0</v>
      </c>
      <c r="AT42" s="13">
        <v>0</v>
      </c>
      <c r="AU42" s="13">
        <v>0</v>
      </c>
      <c r="AV42" s="13">
        <v>0</v>
      </c>
      <c r="AW42" s="13">
        <v>0</v>
      </c>
      <c r="AX42" s="13">
        <v>0</v>
      </c>
      <c r="AY42" s="13">
        <v>4</v>
      </c>
      <c r="AZ42" s="13">
        <v>0</v>
      </c>
      <c r="BA42" s="13">
        <v>0</v>
      </c>
      <c r="BB42" s="13">
        <v>0</v>
      </c>
      <c r="BC42" s="13">
        <v>0</v>
      </c>
      <c r="BD42" s="14" t="s">
        <v>74</v>
      </c>
    </row>
    <row r="43" spans="1:56" s="15" customFormat="1" ht="10.5" x14ac:dyDescent="0.15">
      <c r="A43" s="12" t="s">
        <v>75</v>
      </c>
      <c r="B43" s="12">
        <v>5506</v>
      </c>
      <c r="C43" s="102">
        <f>SUM(D43:BC43)</f>
        <v>52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2</v>
      </c>
      <c r="L43" s="13">
        <v>1</v>
      </c>
      <c r="M43" s="13">
        <v>0</v>
      </c>
      <c r="N43" s="13">
        <v>2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2</v>
      </c>
      <c r="AP43" s="13">
        <v>33</v>
      </c>
      <c r="AQ43" s="13">
        <v>2</v>
      </c>
      <c r="AR43" s="13">
        <v>0</v>
      </c>
      <c r="AS43" s="13">
        <v>0</v>
      </c>
      <c r="AT43" s="13">
        <v>0</v>
      </c>
      <c r="AU43" s="13">
        <v>0</v>
      </c>
      <c r="AV43" s="13">
        <v>0</v>
      </c>
      <c r="AW43" s="13">
        <v>0</v>
      </c>
      <c r="AX43" s="13">
        <v>0</v>
      </c>
      <c r="AY43" s="13">
        <v>10</v>
      </c>
      <c r="AZ43" s="13">
        <v>0</v>
      </c>
      <c r="BA43" s="13">
        <v>0</v>
      </c>
      <c r="BB43" s="13">
        <v>0</v>
      </c>
      <c r="BC43" s="13">
        <v>0</v>
      </c>
      <c r="BD43" s="14" t="s">
        <v>25</v>
      </c>
    </row>
    <row r="44" spans="1:56" s="15" customFormat="1" ht="10.5" x14ac:dyDescent="0.15">
      <c r="A44" s="12" t="s">
        <v>76</v>
      </c>
      <c r="B44" s="12">
        <v>5507</v>
      </c>
      <c r="C44" s="102">
        <f>SUM(D44:BC44)</f>
        <v>33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1</v>
      </c>
      <c r="L44" s="13">
        <v>1</v>
      </c>
      <c r="M44" s="13">
        <v>0</v>
      </c>
      <c r="N44" s="13">
        <v>1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0</v>
      </c>
      <c r="AC44" s="13">
        <v>1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  <c r="AP44" s="13">
        <v>20</v>
      </c>
      <c r="AQ44" s="13">
        <v>1</v>
      </c>
      <c r="AR44" s="13">
        <v>0</v>
      </c>
      <c r="AS44" s="13">
        <v>0</v>
      </c>
      <c r="AT44" s="13">
        <v>0</v>
      </c>
      <c r="AU44" s="13">
        <v>0</v>
      </c>
      <c r="AV44" s="13">
        <v>0</v>
      </c>
      <c r="AW44" s="13">
        <v>0</v>
      </c>
      <c r="AX44" s="13">
        <v>0</v>
      </c>
      <c r="AY44" s="13">
        <v>4</v>
      </c>
      <c r="AZ44" s="13">
        <v>3</v>
      </c>
      <c r="BA44" s="13">
        <v>0</v>
      </c>
      <c r="BB44" s="13">
        <v>0</v>
      </c>
      <c r="BC44" s="13">
        <v>0</v>
      </c>
      <c r="BD44" s="14" t="s">
        <v>77</v>
      </c>
    </row>
    <row r="45" spans="1:56" s="15" customFormat="1" ht="10.5" x14ac:dyDescent="0.15">
      <c r="A45" s="12" t="s">
        <v>78</v>
      </c>
      <c r="B45" s="12">
        <v>5508</v>
      </c>
      <c r="C45" s="102">
        <f>SUM(D45:BC45)</f>
        <v>85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5</v>
      </c>
      <c r="L45" s="13">
        <v>6</v>
      </c>
      <c r="M45" s="13">
        <v>3</v>
      </c>
      <c r="N45" s="13">
        <v>0</v>
      </c>
      <c r="O45" s="13">
        <v>0</v>
      </c>
      <c r="P45" s="13">
        <v>0</v>
      </c>
      <c r="Q45" s="13">
        <v>4</v>
      </c>
      <c r="R45" s="13">
        <v>1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2</v>
      </c>
      <c r="Y45" s="13">
        <v>0</v>
      </c>
      <c r="Z45" s="13">
        <v>5</v>
      </c>
      <c r="AA45" s="13">
        <v>0</v>
      </c>
      <c r="AB45" s="13">
        <v>1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43</v>
      </c>
      <c r="AQ45" s="13">
        <v>3</v>
      </c>
      <c r="AR45" s="13">
        <v>0</v>
      </c>
      <c r="AS45" s="13">
        <v>0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  <c r="AY45" s="13">
        <v>10</v>
      </c>
      <c r="AZ45" s="13">
        <v>1</v>
      </c>
      <c r="BA45" s="13">
        <v>0</v>
      </c>
      <c r="BB45" s="13">
        <v>0</v>
      </c>
      <c r="BC45" s="13">
        <v>0</v>
      </c>
      <c r="BD45" s="14" t="s">
        <v>79</v>
      </c>
    </row>
    <row r="46" spans="1:56" s="15" customFormat="1" ht="10.5" x14ac:dyDescent="0.15">
      <c r="A46" s="12" t="s">
        <v>80</v>
      </c>
      <c r="B46" s="12">
        <v>5509</v>
      </c>
      <c r="C46" s="102">
        <f>SUM(D46:BC46)</f>
        <v>28</v>
      </c>
      <c r="D46" s="13">
        <v>0</v>
      </c>
      <c r="E46" s="13">
        <v>0</v>
      </c>
      <c r="F46" s="13">
        <v>0</v>
      </c>
      <c r="G46" s="13">
        <v>2</v>
      </c>
      <c r="H46" s="13">
        <v>0</v>
      </c>
      <c r="I46" s="13">
        <v>0</v>
      </c>
      <c r="J46" s="13">
        <v>0</v>
      </c>
      <c r="K46" s="13">
        <v>1</v>
      </c>
      <c r="L46" s="13">
        <v>2</v>
      </c>
      <c r="M46" s="13">
        <v>0</v>
      </c>
      <c r="N46" s="13">
        <v>0</v>
      </c>
      <c r="O46" s="13">
        <v>1</v>
      </c>
      <c r="P46" s="13">
        <v>1</v>
      </c>
      <c r="Q46" s="13">
        <v>2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2</v>
      </c>
      <c r="AA46" s="13">
        <v>0</v>
      </c>
      <c r="AB46" s="13">
        <v>0</v>
      </c>
      <c r="AC46" s="13">
        <v>3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  <c r="AP46" s="13">
        <v>10</v>
      </c>
      <c r="AQ46" s="13">
        <v>0</v>
      </c>
      <c r="AR46" s="13">
        <v>0</v>
      </c>
      <c r="AS46" s="13">
        <v>0</v>
      </c>
      <c r="AT46" s="13">
        <v>0</v>
      </c>
      <c r="AU46" s="13">
        <v>0</v>
      </c>
      <c r="AV46" s="13">
        <v>0</v>
      </c>
      <c r="AW46" s="13">
        <v>0</v>
      </c>
      <c r="AX46" s="13">
        <v>0</v>
      </c>
      <c r="AY46" s="13">
        <v>3</v>
      </c>
      <c r="AZ46" s="13">
        <v>0</v>
      </c>
      <c r="BA46" s="13">
        <v>0</v>
      </c>
      <c r="BB46" s="13">
        <v>0</v>
      </c>
      <c r="BC46" s="13">
        <v>0</v>
      </c>
      <c r="BD46" s="14" t="s">
        <v>81</v>
      </c>
    </row>
    <row r="47" spans="1:56" s="15" customFormat="1" ht="10.5" x14ac:dyDescent="0.15">
      <c r="A47" s="12" t="s">
        <v>82</v>
      </c>
      <c r="B47" s="12">
        <v>5510</v>
      </c>
      <c r="C47" s="102">
        <f>SUM(D47:BC47)</f>
        <v>48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1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8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13">
        <v>1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1</v>
      </c>
      <c r="AP47" s="13">
        <v>19</v>
      </c>
      <c r="AQ47" s="13">
        <v>6</v>
      </c>
      <c r="AR47" s="13">
        <v>0</v>
      </c>
      <c r="AS47" s="13">
        <v>0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11</v>
      </c>
      <c r="AZ47" s="13">
        <v>0</v>
      </c>
      <c r="BA47" s="13">
        <v>0</v>
      </c>
      <c r="BB47" s="13">
        <v>0</v>
      </c>
      <c r="BC47" s="13">
        <v>0</v>
      </c>
      <c r="BD47" s="14" t="s">
        <v>83</v>
      </c>
    </row>
    <row r="48" spans="1:56" s="15" customFormat="1" ht="10.5" x14ac:dyDescent="0.15">
      <c r="A48" s="12" t="s">
        <v>84</v>
      </c>
      <c r="B48" s="12">
        <v>5512</v>
      </c>
      <c r="C48" s="102">
        <f>SUM(D48:BC48)</f>
        <v>31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2</v>
      </c>
      <c r="L48" s="13">
        <v>3</v>
      </c>
      <c r="M48" s="13">
        <v>0</v>
      </c>
      <c r="N48" s="13">
        <v>0</v>
      </c>
      <c r="O48" s="13">
        <v>0</v>
      </c>
      <c r="P48" s="13">
        <v>1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5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1</v>
      </c>
      <c r="AM48" s="13">
        <v>0</v>
      </c>
      <c r="AN48" s="13">
        <v>1</v>
      </c>
      <c r="AO48" s="13">
        <v>3</v>
      </c>
      <c r="AP48" s="13">
        <v>12</v>
      </c>
      <c r="AQ48" s="13">
        <v>1</v>
      </c>
      <c r="AR48" s="13">
        <v>0</v>
      </c>
      <c r="AS48" s="13">
        <v>0</v>
      </c>
      <c r="AT48" s="13">
        <v>0</v>
      </c>
      <c r="AU48" s="13">
        <v>0</v>
      </c>
      <c r="AV48" s="13">
        <v>0</v>
      </c>
      <c r="AW48" s="13">
        <v>0</v>
      </c>
      <c r="AX48" s="13">
        <v>0</v>
      </c>
      <c r="AY48" s="13">
        <v>1</v>
      </c>
      <c r="AZ48" s="13">
        <v>0</v>
      </c>
      <c r="BA48" s="13">
        <v>0</v>
      </c>
      <c r="BB48" s="13">
        <v>0</v>
      </c>
      <c r="BC48" s="13">
        <v>0</v>
      </c>
      <c r="BD48" s="14" t="s">
        <v>85</v>
      </c>
    </row>
    <row r="49" spans="1:56" s="15" customFormat="1" ht="10.5" x14ac:dyDescent="0.15">
      <c r="A49" s="12" t="s">
        <v>86</v>
      </c>
      <c r="B49" s="12">
        <v>5513</v>
      </c>
      <c r="C49" s="102">
        <f>SUM(D49:BC49)</f>
        <v>22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2</v>
      </c>
      <c r="M49" s="13">
        <v>0</v>
      </c>
      <c r="N49" s="13">
        <v>3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1</v>
      </c>
      <c r="AP49" s="13">
        <v>10</v>
      </c>
      <c r="AQ49" s="13">
        <v>1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5</v>
      </c>
      <c r="AZ49" s="13">
        <v>0</v>
      </c>
      <c r="BA49" s="13">
        <v>0</v>
      </c>
      <c r="BB49" s="13">
        <v>0</v>
      </c>
      <c r="BC49" s="13">
        <v>0</v>
      </c>
      <c r="BD49" s="14" t="s">
        <v>87</v>
      </c>
    </row>
    <row r="50" spans="1:56" s="15" customFormat="1" ht="10.5" x14ac:dyDescent="0.15">
      <c r="A50" s="12" t="s">
        <v>88</v>
      </c>
      <c r="B50" s="12">
        <v>5601</v>
      </c>
      <c r="C50" s="102">
        <f>SUM(D50:BC50)</f>
        <v>106</v>
      </c>
      <c r="D50" s="13">
        <v>1</v>
      </c>
      <c r="E50" s="13">
        <v>1</v>
      </c>
      <c r="F50" s="13">
        <v>0</v>
      </c>
      <c r="G50" s="13">
        <v>4</v>
      </c>
      <c r="H50" s="13">
        <v>0</v>
      </c>
      <c r="I50" s="13">
        <v>0</v>
      </c>
      <c r="J50" s="13">
        <v>0</v>
      </c>
      <c r="K50" s="13">
        <v>28</v>
      </c>
      <c r="L50" s="13">
        <v>3</v>
      </c>
      <c r="M50" s="13">
        <v>4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2</v>
      </c>
      <c r="Y50" s="13">
        <v>0</v>
      </c>
      <c r="Z50" s="13">
        <v>1</v>
      </c>
      <c r="AA50" s="13">
        <v>0</v>
      </c>
      <c r="AB50" s="13">
        <v>0</v>
      </c>
      <c r="AC50" s="13">
        <v>0</v>
      </c>
      <c r="AD50" s="13">
        <v>0</v>
      </c>
      <c r="AE50" s="13">
        <v>2</v>
      </c>
      <c r="AF50" s="13">
        <v>0</v>
      </c>
      <c r="AG50" s="13">
        <v>0</v>
      </c>
      <c r="AH50" s="13">
        <v>3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v>0</v>
      </c>
      <c r="AO50" s="13">
        <v>40</v>
      </c>
      <c r="AP50" s="13">
        <v>10</v>
      </c>
      <c r="AQ50" s="13">
        <v>2</v>
      </c>
      <c r="AR50" s="13">
        <v>0</v>
      </c>
      <c r="AS50" s="13">
        <v>0</v>
      </c>
      <c r="AT50" s="13">
        <v>4</v>
      </c>
      <c r="AU50" s="13">
        <v>0</v>
      </c>
      <c r="AV50" s="13">
        <v>0</v>
      </c>
      <c r="AW50" s="13">
        <v>0</v>
      </c>
      <c r="AX50" s="13">
        <v>0</v>
      </c>
      <c r="AY50" s="13">
        <v>1</v>
      </c>
      <c r="AZ50" s="13">
        <v>0</v>
      </c>
      <c r="BA50" s="13">
        <v>0</v>
      </c>
      <c r="BB50" s="13">
        <v>0</v>
      </c>
      <c r="BC50" s="13">
        <v>0</v>
      </c>
      <c r="BD50" s="14" t="s">
        <v>89</v>
      </c>
    </row>
    <row r="51" spans="1:56" s="15" customFormat="1" ht="10.5" x14ac:dyDescent="0.15">
      <c r="A51" s="12" t="s">
        <v>90</v>
      </c>
      <c r="B51" s="12">
        <v>5602</v>
      </c>
      <c r="C51" s="102">
        <f>SUM(D51:BC51)</f>
        <v>60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1</v>
      </c>
      <c r="L51" s="13">
        <v>0</v>
      </c>
      <c r="M51" s="13">
        <v>1</v>
      </c>
      <c r="N51" s="13">
        <v>5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1</v>
      </c>
      <c r="AD51" s="13">
        <v>0</v>
      </c>
      <c r="AE51" s="13">
        <v>0</v>
      </c>
      <c r="AF51" s="13">
        <v>0</v>
      </c>
      <c r="AG51" s="13">
        <v>0</v>
      </c>
      <c r="AH51" s="13">
        <v>7</v>
      </c>
      <c r="AI51" s="13">
        <v>7</v>
      </c>
      <c r="AJ51" s="13">
        <v>0</v>
      </c>
      <c r="AK51" s="13">
        <v>0</v>
      </c>
      <c r="AL51" s="13">
        <v>1</v>
      </c>
      <c r="AM51" s="13">
        <v>0</v>
      </c>
      <c r="AN51" s="13">
        <v>0</v>
      </c>
      <c r="AO51" s="13">
        <v>4</v>
      </c>
      <c r="AP51" s="13">
        <v>19</v>
      </c>
      <c r="AQ51" s="13">
        <v>7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7</v>
      </c>
      <c r="AZ51" s="13">
        <v>0</v>
      </c>
      <c r="BA51" s="13">
        <v>0</v>
      </c>
      <c r="BB51" s="13">
        <v>0</v>
      </c>
      <c r="BC51" s="13">
        <v>0</v>
      </c>
      <c r="BD51" s="14" t="s">
        <v>91</v>
      </c>
    </row>
    <row r="52" spans="1:56" s="15" customFormat="1" ht="10.5" x14ac:dyDescent="0.15">
      <c r="A52" s="12" t="s">
        <v>92</v>
      </c>
      <c r="B52" s="12">
        <v>5603</v>
      </c>
      <c r="C52" s="102">
        <f>SUM(D52:BC52)</f>
        <v>143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9</v>
      </c>
      <c r="L52" s="13">
        <v>1</v>
      </c>
      <c r="M52" s="13">
        <v>44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43</v>
      </c>
      <c r="AG52" s="13">
        <v>0</v>
      </c>
      <c r="AH52" s="13">
        <v>2</v>
      </c>
      <c r="AI52" s="13">
        <v>7</v>
      </c>
      <c r="AJ52" s="13">
        <v>0</v>
      </c>
      <c r="AK52" s="13">
        <v>0</v>
      </c>
      <c r="AL52" s="13">
        <v>0</v>
      </c>
      <c r="AM52" s="13">
        <v>0</v>
      </c>
      <c r="AN52" s="13">
        <v>1</v>
      </c>
      <c r="AO52" s="13">
        <v>0</v>
      </c>
      <c r="AP52" s="13">
        <v>26</v>
      </c>
      <c r="AQ52" s="13">
        <v>3</v>
      </c>
      <c r="AR52" s="13">
        <v>0</v>
      </c>
      <c r="AS52" s="13">
        <v>0</v>
      </c>
      <c r="AT52" s="13">
        <v>1</v>
      </c>
      <c r="AU52" s="13">
        <v>0</v>
      </c>
      <c r="AV52" s="13">
        <v>0</v>
      </c>
      <c r="AW52" s="13">
        <v>0</v>
      </c>
      <c r="AX52" s="13">
        <v>0</v>
      </c>
      <c r="AY52" s="13">
        <v>5</v>
      </c>
      <c r="AZ52" s="13">
        <v>0</v>
      </c>
      <c r="BA52" s="13">
        <v>0</v>
      </c>
      <c r="BB52" s="13">
        <v>0</v>
      </c>
      <c r="BC52" s="13">
        <v>0</v>
      </c>
      <c r="BD52" s="14" t="s">
        <v>18</v>
      </c>
    </row>
    <row r="53" spans="1:56" s="15" customFormat="1" ht="10.5" x14ac:dyDescent="0.15">
      <c r="A53" s="12" t="s">
        <v>93</v>
      </c>
      <c r="B53" s="12">
        <v>5604</v>
      </c>
      <c r="C53" s="102">
        <f>SUM(D53:BC53)</f>
        <v>82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1</v>
      </c>
      <c r="L53" s="13">
        <v>3</v>
      </c>
      <c r="M53" s="13">
        <v>20</v>
      </c>
      <c r="N53" s="13">
        <v>0</v>
      </c>
      <c r="O53" s="13">
        <v>0</v>
      </c>
      <c r="P53" s="13">
        <v>0</v>
      </c>
      <c r="Q53" s="13">
        <v>5</v>
      </c>
      <c r="R53" s="13">
        <v>0</v>
      </c>
      <c r="S53" s="13">
        <v>2</v>
      </c>
      <c r="T53" s="13">
        <v>0</v>
      </c>
      <c r="U53" s="13">
        <v>0</v>
      </c>
      <c r="V53" s="13">
        <v>0</v>
      </c>
      <c r="W53" s="13">
        <v>0</v>
      </c>
      <c r="X53" s="13">
        <v>1</v>
      </c>
      <c r="Y53" s="13">
        <v>0</v>
      </c>
      <c r="Z53" s="13">
        <v>3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6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13">
        <v>0</v>
      </c>
      <c r="AO53" s="13">
        <v>4</v>
      </c>
      <c r="AP53" s="13">
        <v>23</v>
      </c>
      <c r="AQ53" s="13">
        <v>5</v>
      </c>
      <c r="AR53" s="13">
        <v>0</v>
      </c>
      <c r="AS53" s="13">
        <v>0</v>
      </c>
      <c r="AT53" s="13">
        <v>0</v>
      </c>
      <c r="AU53" s="13">
        <v>0</v>
      </c>
      <c r="AV53" s="13">
        <v>0</v>
      </c>
      <c r="AW53" s="13">
        <v>0</v>
      </c>
      <c r="AX53" s="13">
        <v>0</v>
      </c>
      <c r="AY53" s="13">
        <v>9</v>
      </c>
      <c r="AZ53" s="13">
        <v>0</v>
      </c>
      <c r="BA53" s="13">
        <v>0</v>
      </c>
      <c r="BB53" s="13">
        <v>0</v>
      </c>
      <c r="BC53" s="13">
        <v>0</v>
      </c>
      <c r="BD53" s="14" t="s">
        <v>94</v>
      </c>
    </row>
    <row r="54" spans="1:56" s="15" customFormat="1" ht="10.5" x14ac:dyDescent="0.15">
      <c r="A54" s="12" t="s">
        <v>95</v>
      </c>
      <c r="B54" s="12">
        <v>5605</v>
      </c>
      <c r="C54" s="102">
        <f>SUM(D54:BC54)</f>
        <v>31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1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1</v>
      </c>
      <c r="AA54" s="13">
        <v>0</v>
      </c>
      <c r="AB54" s="13">
        <v>0</v>
      </c>
      <c r="AC54" s="13">
        <v>1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1</v>
      </c>
      <c r="AJ54" s="13">
        <v>1</v>
      </c>
      <c r="AK54" s="13">
        <v>0</v>
      </c>
      <c r="AL54" s="13">
        <v>0</v>
      </c>
      <c r="AM54" s="13">
        <v>0</v>
      </c>
      <c r="AN54" s="13">
        <v>2</v>
      </c>
      <c r="AO54" s="13">
        <v>15</v>
      </c>
      <c r="AP54" s="13">
        <v>3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3">
        <v>0</v>
      </c>
      <c r="AX54" s="13">
        <v>0</v>
      </c>
      <c r="AY54" s="13">
        <v>6</v>
      </c>
      <c r="AZ54" s="13">
        <v>0</v>
      </c>
      <c r="BA54" s="13">
        <v>0</v>
      </c>
      <c r="BB54" s="13">
        <v>0</v>
      </c>
      <c r="BC54" s="13">
        <v>0</v>
      </c>
      <c r="BD54" s="14" t="s">
        <v>96</v>
      </c>
    </row>
    <row r="55" spans="1:56" s="15" customFormat="1" ht="10.5" x14ac:dyDescent="0.15">
      <c r="A55" s="12" t="s">
        <v>97</v>
      </c>
      <c r="B55" s="12">
        <v>5606</v>
      </c>
      <c r="C55" s="102">
        <f>SUM(D55:BC55)</f>
        <v>31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1</v>
      </c>
      <c r="L55" s="13">
        <v>0</v>
      </c>
      <c r="M55" s="13">
        <v>0</v>
      </c>
      <c r="N55" s="13">
        <v>1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0</v>
      </c>
      <c r="AO55" s="13">
        <v>0</v>
      </c>
      <c r="AP55" s="13">
        <v>17</v>
      </c>
      <c r="AQ55" s="13">
        <v>4</v>
      </c>
      <c r="AR55" s="13">
        <v>0</v>
      </c>
      <c r="AS55" s="13">
        <v>0</v>
      </c>
      <c r="AT55" s="13">
        <v>0</v>
      </c>
      <c r="AU55" s="13">
        <v>0</v>
      </c>
      <c r="AV55" s="13">
        <v>0</v>
      </c>
      <c r="AW55" s="13">
        <v>0</v>
      </c>
      <c r="AX55" s="13">
        <v>0</v>
      </c>
      <c r="AY55" s="13">
        <v>8</v>
      </c>
      <c r="AZ55" s="13">
        <v>0</v>
      </c>
      <c r="BA55" s="13">
        <v>0</v>
      </c>
      <c r="BB55" s="13">
        <v>0</v>
      </c>
      <c r="BC55" s="13">
        <v>0</v>
      </c>
      <c r="BD55" s="14" t="s">
        <v>98</v>
      </c>
    </row>
    <row r="56" spans="1:56" s="15" customFormat="1" ht="10.5" x14ac:dyDescent="0.15">
      <c r="A56" s="12" t="s">
        <v>99</v>
      </c>
      <c r="B56" s="12">
        <v>5607</v>
      </c>
      <c r="C56" s="102">
        <f>SUM(D56:BC56)</f>
        <v>108</v>
      </c>
      <c r="D56" s="13">
        <v>0</v>
      </c>
      <c r="E56" s="13">
        <v>0</v>
      </c>
      <c r="F56" s="13">
        <v>0</v>
      </c>
      <c r="G56" s="13">
        <v>3</v>
      </c>
      <c r="H56" s="13">
        <v>0</v>
      </c>
      <c r="I56" s="13">
        <v>0</v>
      </c>
      <c r="J56" s="13">
        <v>0</v>
      </c>
      <c r="K56" s="13">
        <v>8</v>
      </c>
      <c r="L56" s="13">
        <v>22</v>
      </c>
      <c r="M56" s="13">
        <v>0</v>
      </c>
      <c r="N56" s="13">
        <v>17</v>
      </c>
      <c r="O56" s="13">
        <v>0</v>
      </c>
      <c r="P56" s="13">
        <v>0</v>
      </c>
      <c r="Q56" s="13">
        <v>1</v>
      </c>
      <c r="R56" s="13">
        <v>2</v>
      </c>
      <c r="S56" s="13">
        <v>4</v>
      </c>
      <c r="T56" s="13">
        <v>0</v>
      </c>
      <c r="U56" s="13">
        <v>0</v>
      </c>
      <c r="V56" s="13">
        <v>0</v>
      </c>
      <c r="W56" s="13">
        <v>1</v>
      </c>
      <c r="X56" s="13">
        <v>3</v>
      </c>
      <c r="Y56" s="13">
        <v>0</v>
      </c>
      <c r="Z56" s="13">
        <v>3</v>
      </c>
      <c r="AA56" s="13">
        <v>0</v>
      </c>
      <c r="AB56" s="13">
        <v>0</v>
      </c>
      <c r="AC56" s="13">
        <v>1</v>
      </c>
      <c r="AD56" s="13">
        <v>0</v>
      </c>
      <c r="AE56" s="13">
        <v>0</v>
      </c>
      <c r="AF56" s="13">
        <v>0</v>
      </c>
      <c r="AG56" s="13">
        <v>1</v>
      </c>
      <c r="AH56" s="13">
        <v>0</v>
      </c>
      <c r="AI56" s="13">
        <v>0</v>
      </c>
      <c r="AJ56" s="13">
        <v>2</v>
      </c>
      <c r="AK56" s="13">
        <v>0</v>
      </c>
      <c r="AL56" s="13">
        <v>0</v>
      </c>
      <c r="AM56" s="13">
        <v>0</v>
      </c>
      <c r="AN56" s="13">
        <v>5</v>
      </c>
      <c r="AO56" s="13">
        <v>3</v>
      </c>
      <c r="AP56" s="13">
        <v>21</v>
      </c>
      <c r="AQ56" s="13">
        <v>7</v>
      </c>
      <c r="AR56" s="13">
        <v>0</v>
      </c>
      <c r="AS56" s="13">
        <v>0</v>
      </c>
      <c r="AT56" s="13">
        <v>0</v>
      </c>
      <c r="AU56" s="13">
        <v>0</v>
      </c>
      <c r="AV56" s="13">
        <v>0</v>
      </c>
      <c r="AW56" s="13">
        <v>0</v>
      </c>
      <c r="AX56" s="13">
        <v>0</v>
      </c>
      <c r="AY56" s="13">
        <v>3</v>
      </c>
      <c r="AZ56" s="13">
        <v>1</v>
      </c>
      <c r="BA56" s="13">
        <v>0</v>
      </c>
      <c r="BB56" s="13">
        <v>0</v>
      </c>
      <c r="BC56" s="13">
        <v>0</v>
      </c>
      <c r="BD56" s="14" t="s">
        <v>100</v>
      </c>
    </row>
    <row r="57" spans="1:56" s="15" customFormat="1" ht="10.5" x14ac:dyDescent="0.15">
      <c r="A57" s="12" t="s">
        <v>101</v>
      </c>
      <c r="B57" s="12">
        <v>5608</v>
      </c>
      <c r="C57" s="102">
        <f>SUM(D57:BC57)</f>
        <v>65</v>
      </c>
      <c r="D57" s="13">
        <v>0</v>
      </c>
      <c r="E57" s="13">
        <v>0</v>
      </c>
      <c r="F57" s="13">
        <v>0</v>
      </c>
      <c r="G57" s="13">
        <v>4</v>
      </c>
      <c r="H57" s="13">
        <v>0</v>
      </c>
      <c r="I57" s="13">
        <v>1</v>
      </c>
      <c r="J57" s="13">
        <v>0</v>
      </c>
      <c r="K57" s="13">
        <v>6</v>
      </c>
      <c r="L57" s="13">
        <v>1</v>
      </c>
      <c r="M57" s="13">
        <v>0</v>
      </c>
      <c r="N57" s="13">
        <v>0</v>
      </c>
      <c r="O57" s="13">
        <v>0</v>
      </c>
      <c r="P57" s="13">
        <v>1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 s="13">
        <v>1</v>
      </c>
      <c r="AC57" s="13">
        <v>3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3</v>
      </c>
      <c r="AK57" s="13">
        <v>0</v>
      </c>
      <c r="AL57" s="13">
        <v>0</v>
      </c>
      <c r="AM57" s="13">
        <v>0</v>
      </c>
      <c r="AN57" s="13">
        <v>1</v>
      </c>
      <c r="AO57" s="13">
        <v>0</v>
      </c>
      <c r="AP57" s="13">
        <v>28</v>
      </c>
      <c r="AQ57" s="13">
        <v>6</v>
      </c>
      <c r="AR57" s="13">
        <v>0</v>
      </c>
      <c r="AS57" s="13">
        <v>0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>
        <v>8</v>
      </c>
      <c r="AZ57" s="13">
        <v>0</v>
      </c>
      <c r="BA57" s="13">
        <v>0</v>
      </c>
      <c r="BB57" s="13">
        <v>0</v>
      </c>
      <c r="BC57" s="13">
        <v>0</v>
      </c>
      <c r="BD57" s="14" t="s">
        <v>102</v>
      </c>
    </row>
    <row r="58" spans="1:56" s="15" customFormat="1" ht="10.5" x14ac:dyDescent="0.15">
      <c r="A58" s="12" t="s">
        <v>103</v>
      </c>
      <c r="B58" s="12">
        <v>5701</v>
      </c>
      <c r="C58" s="102">
        <f>SUM(D58:BC58)</f>
        <v>6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1</v>
      </c>
      <c r="J58" s="13">
        <v>0</v>
      </c>
      <c r="K58" s="13">
        <v>0</v>
      </c>
      <c r="L58" s="13">
        <v>1</v>
      </c>
      <c r="M58" s="13">
        <v>1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1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2</v>
      </c>
      <c r="AZ58" s="13">
        <v>0</v>
      </c>
      <c r="BA58" s="13">
        <v>0</v>
      </c>
      <c r="BB58" s="13">
        <v>0</v>
      </c>
      <c r="BC58" s="13">
        <v>0</v>
      </c>
      <c r="BD58" s="14" t="s">
        <v>68</v>
      </c>
    </row>
    <row r="59" spans="1:56" s="15" customFormat="1" ht="10.5" x14ac:dyDescent="0.15">
      <c r="A59" s="12" t="s">
        <v>104</v>
      </c>
      <c r="B59" s="12">
        <v>5702</v>
      </c>
      <c r="C59" s="102">
        <f>SUM(D59:BC59)</f>
        <v>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6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1</v>
      </c>
      <c r="AK59" s="13">
        <v>0</v>
      </c>
      <c r="AL59" s="13">
        <v>0</v>
      </c>
      <c r="AM59" s="13">
        <v>0</v>
      </c>
      <c r="AN59" s="13">
        <v>4</v>
      </c>
      <c r="AO59" s="13">
        <v>7</v>
      </c>
      <c r="AP59" s="13">
        <v>2</v>
      </c>
      <c r="AQ59" s="13">
        <v>3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1</v>
      </c>
      <c r="BA59" s="13">
        <v>0</v>
      </c>
      <c r="BB59" s="13">
        <v>0</v>
      </c>
      <c r="BC59" s="13">
        <v>0</v>
      </c>
      <c r="BD59" s="14" t="s">
        <v>105</v>
      </c>
    </row>
    <row r="60" spans="1:56" s="15" customFormat="1" ht="10.5" x14ac:dyDescent="0.15">
      <c r="A60" s="12" t="s">
        <v>106</v>
      </c>
      <c r="B60" s="12">
        <v>5703</v>
      </c>
      <c r="C60" s="102">
        <f>SUM(D60:BC60)</f>
        <v>18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1</v>
      </c>
      <c r="L60" s="13">
        <v>2</v>
      </c>
      <c r="M60" s="13">
        <v>0</v>
      </c>
      <c r="N60" s="13">
        <v>2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  <c r="AP60" s="13">
        <v>8</v>
      </c>
      <c r="AQ60" s="13">
        <v>1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AX60" s="13">
        <v>0</v>
      </c>
      <c r="AY60" s="13">
        <v>4</v>
      </c>
      <c r="AZ60" s="13">
        <v>0</v>
      </c>
      <c r="BA60" s="13">
        <v>0</v>
      </c>
      <c r="BB60" s="13">
        <v>0</v>
      </c>
      <c r="BC60" s="13">
        <v>0</v>
      </c>
      <c r="BD60" s="14" t="s">
        <v>107</v>
      </c>
    </row>
    <row r="61" spans="1:56" s="15" customFormat="1" ht="10.5" x14ac:dyDescent="0.15">
      <c r="A61" s="12" t="s">
        <v>108</v>
      </c>
      <c r="B61" s="12">
        <v>5704</v>
      </c>
      <c r="C61" s="102">
        <f>SUM(D61:BC61)</f>
        <v>71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1</v>
      </c>
      <c r="L61" s="13">
        <v>0</v>
      </c>
      <c r="M61" s="13">
        <v>0</v>
      </c>
      <c r="N61" s="13">
        <v>15</v>
      </c>
      <c r="O61" s="13">
        <v>0</v>
      </c>
      <c r="P61" s="13">
        <v>0</v>
      </c>
      <c r="Q61" s="13">
        <v>1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13">
        <v>1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1</v>
      </c>
      <c r="AJ61" s="13">
        <v>0</v>
      </c>
      <c r="AK61" s="13">
        <v>0</v>
      </c>
      <c r="AL61" s="13">
        <v>1</v>
      </c>
      <c r="AM61" s="13">
        <v>0</v>
      </c>
      <c r="AN61" s="13">
        <v>0</v>
      </c>
      <c r="AO61" s="13">
        <v>8</v>
      </c>
      <c r="AP61" s="13">
        <v>29</v>
      </c>
      <c r="AQ61" s="13">
        <v>6</v>
      </c>
      <c r="AR61" s="13">
        <v>0</v>
      </c>
      <c r="AS61" s="13">
        <v>0</v>
      </c>
      <c r="AT61" s="13">
        <v>0</v>
      </c>
      <c r="AU61" s="13">
        <v>0</v>
      </c>
      <c r="AV61" s="13">
        <v>0</v>
      </c>
      <c r="AW61" s="13">
        <v>0</v>
      </c>
      <c r="AX61" s="13">
        <v>0</v>
      </c>
      <c r="AY61" s="13">
        <v>6</v>
      </c>
      <c r="AZ61" s="13">
        <v>0</v>
      </c>
      <c r="BA61" s="13">
        <v>0</v>
      </c>
      <c r="BB61" s="13">
        <v>0</v>
      </c>
      <c r="BC61" s="13">
        <v>0</v>
      </c>
      <c r="BD61" s="14" t="s">
        <v>109</v>
      </c>
    </row>
    <row r="62" spans="1:56" s="15" customFormat="1" ht="10.5" x14ac:dyDescent="0.15">
      <c r="A62" s="12" t="s">
        <v>110</v>
      </c>
      <c r="B62" s="12">
        <v>5705</v>
      </c>
      <c r="C62" s="102">
        <f>SUM(D62:BC62)</f>
        <v>62</v>
      </c>
      <c r="D62" s="13">
        <v>0</v>
      </c>
      <c r="E62" s="13">
        <v>0</v>
      </c>
      <c r="F62" s="13">
        <v>0</v>
      </c>
      <c r="G62" s="13">
        <v>1</v>
      </c>
      <c r="H62" s="13">
        <v>0</v>
      </c>
      <c r="I62" s="13">
        <v>0</v>
      </c>
      <c r="J62" s="13">
        <v>0</v>
      </c>
      <c r="K62" s="13">
        <v>19</v>
      </c>
      <c r="L62" s="13">
        <v>2</v>
      </c>
      <c r="M62" s="13">
        <v>0</v>
      </c>
      <c r="N62" s="13">
        <v>2</v>
      </c>
      <c r="O62" s="13">
        <v>0</v>
      </c>
      <c r="P62" s="13">
        <v>0</v>
      </c>
      <c r="Q62" s="13">
        <v>0</v>
      </c>
      <c r="R62" s="13">
        <v>0</v>
      </c>
      <c r="S62" s="13">
        <v>6</v>
      </c>
      <c r="T62" s="13">
        <v>0</v>
      </c>
      <c r="U62" s="13">
        <v>0</v>
      </c>
      <c r="V62" s="13">
        <v>0</v>
      </c>
      <c r="W62" s="13">
        <v>1</v>
      </c>
      <c r="X62" s="13">
        <v>2</v>
      </c>
      <c r="Y62" s="13">
        <v>0</v>
      </c>
      <c r="Z62" s="13">
        <v>6</v>
      </c>
      <c r="AA62" s="13">
        <v>0</v>
      </c>
      <c r="AB62" s="13">
        <v>9</v>
      </c>
      <c r="AC62" s="13">
        <v>4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10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4" t="s">
        <v>68</v>
      </c>
    </row>
    <row r="63" spans="1:56" s="15" customFormat="1" ht="10.5" x14ac:dyDescent="0.15">
      <c r="A63" s="12" t="s">
        <v>111</v>
      </c>
      <c r="B63" s="12">
        <v>5706</v>
      </c>
      <c r="C63" s="102">
        <f>SUM(D63:BC63)</f>
        <v>25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4</v>
      </c>
      <c r="L63" s="13">
        <v>4</v>
      </c>
      <c r="M63" s="13">
        <v>0</v>
      </c>
      <c r="N63" s="13">
        <v>0</v>
      </c>
      <c r="O63" s="13">
        <v>0</v>
      </c>
      <c r="P63" s="13">
        <v>0</v>
      </c>
      <c r="Q63" s="13">
        <v>2</v>
      </c>
      <c r="R63" s="13">
        <v>1</v>
      </c>
      <c r="S63" s="13">
        <v>2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4</v>
      </c>
      <c r="AP63" s="13">
        <v>4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4</v>
      </c>
      <c r="AZ63" s="13">
        <v>0</v>
      </c>
      <c r="BA63" s="13">
        <v>0</v>
      </c>
      <c r="BB63" s="13">
        <v>0</v>
      </c>
      <c r="BC63" s="13">
        <v>0</v>
      </c>
      <c r="BD63" s="14" t="s">
        <v>112</v>
      </c>
    </row>
    <row r="64" spans="1:56" s="15" customFormat="1" ht="10.5" x14ac:dyDescent="0.15">
      <c r="A64" s="12" t="s">
        <v>113</v>
      </c>
      <c r="B64" s="12">
        <v>5707</v>
      </c>
      <c r="C64" s="102">
        <f>SUM(D64:BC64)</f>
        <v>83</v>
      </c>
      <c r="D64" s="13">
        <v>0</v>
      </c>
      <c r="E64" s="13">
        <v>0</v>
      </c>
      <c r="F64" s="13">
        <v>0</v>
      </c>
      <c r="G64" s="13">
        <v>1</v>
      </c>
      <c r="H64" s="13">
        <v>0</v>
      </c>
      <c r="I64" s="13">
        <v>0</v>
      </c>
      <c r="J64" s="13">
        <v>0</v>
      </c>
      <c r="K64" s="13">
        <v>7</v>
      </c>
      <c r="L64" s="13">
        <v>10</v>
      </c>
      <c r="M64" s="13">
        <v>1</v>
      </c>
      <c r="N64" s="13">
        <v>2</v>
      </c>
      <c r="O64" s="13">
        <v>0</v>
      </c>
      <c r="P64" s="13">
        <v>0</v>
      </c>
      <c r="Q64" s="13">
        <v>0</v>
      </c>
      <c r="R64" s="13">
        <v>1</v>
      </c>
      <c r="S64" s="13">
        <v>4</v>
      </c>
      <c r="T64" s="13">
        <v>0</v>
      </c>
      <c r="U64" s="13">
        <v>0</v>
      </c>
      <c r="V64" s="13">
        <v>0</v>
      </c>
      <c r="W64" s="13">
        <v>1</v>
      </c>
      <c r="X64" s="13">
        <v>3</v>
      </c>
      <c r="Y64" s="13">
        <v>0</v>
      </c>
      <c r="Z64" s="13">
        <v>3</v>
      </c>
      <c r="AA64" s="13">
        <v>0</v>
      </c>
      <c r="AB64" s="13">
        <v>0</v>
      </c>
      <c r="AC64" s="13">
        <v>5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1</v>
      </c>
      <c r="AK64" s="13">
        <v>0</v>
      </c>
      <c r="AL64" s="13">
        <v>0</v>
      </c>
      <c r="AM64" s="13">
        <v>0</v>
      </c>
      <c r="AN64" s="13">
        <v>3</v>
      </c>
      <c r="AO64" s="13">
        <v>1</v>
      </c>
      <c r="AP64" s="13">
        <v>16</v>
      </c>
      <c r="AQ64" s="13">
        <v>1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10</v>
      </c>
      <c r="AZ64" s="13">
        <v>13</v>
      </c>
      <c r="BA64" s="13">
        <v>0</v>
      </c>
      <c r="BB64" s="13">
        <v>0</v>
      </c>
      <c r="BC64" s="13">
        <v>0</v>
      </c>
      <c r="BD64" s="14" t="s">
        <v>114</v>
      </c>
    </row>
    <row r="65" spans="1:56" s="15" customFormat="1" ht="10.5" x14ac:dyDescent="0.15">
      <c r="A65" s="12" t="s">
        <v>194</v>
      </c>
      <c r="B65" s="12">
        <v>5708</v>
      </c>
      <c r="C65" s="102">
        <f>SUM(D65:BC65)</f>
        <v>31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5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5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1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14</v>
      </c>
      <c r="AQ65" s="13">
        <v>1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4</v>
      </c>
      <c r="AZ65" s="13">
        <v>0</v>
      </c>
      <c r="BA65" s="13">
        <v>0</v>
      </c>
      <c r="BB65" s="13">
        <v>0</v>
      </c>
      <c r="BC65" s="13">
        <v>0</v>
      </c>
      <c r="BD65" s="16" t="s">
        <v>115</v>
      </c>
    </row>
    <row r="66" spans="1:56" s="15" customFormat="1" ht="10.5" x14ac:dyDescent="0.15">
      <c r="A66" s="12" t="s">
        <v>116</v>
      </c>
      <c r="B66" s="12">
        <v>5709</v>
      </c>
      <c r="C66" s="102">
        <f>SUM(D66:BC66)</f>
        <v>38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1</v>
      </c>
      <c r="L66" s="13">
        <v>0</v>
      </c>
      <c r="M66" s="13">
        <v>0</v>
      </c>
      <c r="N66" s="13">
        <v>2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27</v>
      </c>
      <c r="AQ66" s="13">
        <v>6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1</v>
      </c>
      <c r="AZ66" s="13">
        <v>0</v>
      </c>
      <c r="BA66" s="13">
        <v>0</v>
      </c>
      <c r="BB66" s="13">
        <v>0</v>
      </c>
      <c r="BC66" s="13">
        <v>0</v>
      </c>
      <c r="BD66" s="14" t="s">
        <v>66</v>
      </c>
    </row>
    <row r="67" spans="1:56" s="35" customFormat="1" ht="10.5" x14ac:dyDescent="0.15">
      <c r="A67" s="45" t="s">
        <v>162</v>
      </c>
      <c r="B67" s="36"/>
      <c r="C67" s="103">
        <f>SUM(D67:BC67)</f>
        <v>902</v>
      </c>
      <c r="D67" s="38">
        <f>SUM(D68:D90)</f>
        <v>3</v>
      </c>
      <c r="E67" s="38">
        <f>SUM(E68:E90)</f>
        <v>2</v>
      </c>
      <c r="F67" s="38">
        <f>SUM(F68:F90)</f>
        <v>0</v>
      </c>
      <c r="G67" s="38">
        <f>SUM(G68:G90)</f>
        <v>3</v>
      </c>
      <c r="H67" s="38">
        <f>SUM(H68:H90)</f>
        <v>0</v>
      </c>
      <c r="I67" s="38">
        <f>SUM(I68:I90)</f>
        <v>1</v>
      </c>
      <c r="J67" s="38">
        <f>SUM(J68:J90)</f>
        <v>1</v>
      </c>
      <c r="K67" s="38">
        <f>SUM(K68:K90)</f>
        <v>85</v>
      </c>
      <c r="L67" s="38">
        <f>SUM(L68:L90)</f>
        <v>44</v>
      </c>
      <c r="M67" s="38">
        <f>SUM(M68:M90)</f>
        <v>5</v>
      </c>
      <c r="N67" s="38">
        <f>SUM(N68:N90)</f>
        <v>49</v>
      </c>
      <c r="O67" s="38">
        <f>SUM(O68:O90)</f>
        <v>2</v>
      </c>
      <c r="P67" s="38">
        <f>SUM(P68:P90)</f>
        <v>0</v>
      </c>
      <c r="Q67" s="38">
        <f>SUM(Q68:Q90)</f>
        <v>5</v>
      </c>
      <c r="R67" s="38">
        <f>SUM(R68:R90)</f>
        <v>8</v>
      </c>
      <c r="S67" s="38">
        <f>SUM(S68:S90)</f>
        <v>27</v>
      </c>
      <c r="T67" s="38">
        <f>SUM(T68:T90)</f>
        <v>0</v>
      </c>
      <c r="U67" s="38">
        <f>SUM(U68:U90)</f>
        <v>0</v>
      </c>
      <c r="V67" s="38">
        <f>SUM(V68:V90)</f>
        <v>0</v>
      </c>
      <c r="W67" s="38">
        <f>SUM(W68:W90)</f>
        <v>2</v>
      </c>
      <c r="X67" s="38">
        <f>SUM(X68:X90)</f>
        <v>16</v>
      </c>
      <c r="Y67" s="38">
        <f>SUM(Y68:Y90)</f>
        <v>0</v>
      </c>
      <c r="Z67" s="38">
        <f>SUM(Z68:Z90)</f>
        <v>18</v>
      </c>
      <c r="AA67" s="38">
        <f>SUM(AA68:AA90)</f>
        <v>0</v>
      </c>
      <c r="AB67" s="38">
        <f>SUM(AB68:AB90)</f>
        <v>3</v>
      </c>
      <c r="AC67" s="38">
        <f>SUM(AC68:AC90)</f>
        <v>6</v>
      </c>
      <c r="AD67" s="38">
        <f>SUM(AD68:AD90)</f>
        <v>70</v>
      </c>
      <c r="AE67" s="38">
        <f>SUM(AE68:AE90)</f>
        <v>0</v>
      </c>
      <c r="AF67" s="38">
        <f>SUM(AF68:AF90)</f>
        <v>0</v>
      </c>
      <c r="AG67" s="38">
        <f>SUM(AG68:AG90)</f>
        <v>1</v>
      </c>
      <c r="AH67" s="38">
        <f>SUM(AH68:AH90)</f>
        <v>1</v>
      </c>
      <c r="AI67" s="38">
        <f>SUM(AI68:AI90)</f>
        <v>2</v>
      </c>
      <c r="AJ67" s="38">
        <f>SUM(AJ68:AJ90)</f>
        <v>10</v>
      </c>
      <c r="AK67" s="38">
        <f>SUM(AK68:AK90)</f>
        <v>0</v>
      </c>
      <c r="AL67" s="38">
        <f>SUM(AL68:AL90)</f>
        <v>1</v>
      </c>
      <c r="AM67" s="38">
        <f>SUM(AM68:AM90)</f>
        <v>0</v>
      </c>
      <c r="AN67" s="38">
        <f>SUM(AN68:AN90)</f>
        <v>11</v>
      </c>
      <c r="AO67" s="38">
        <f>SUM(AO68:AO90)</f>
        <v>54</v>
      </c>
      <c r="AP67" s="38">
        <f>SUM(AP68:AP90)</f>
        <v>293</v>
      </c>
      <c r="AQ67" s="38">
        <f>SUM(AQ68:AQ90)</f>
        <v>39</v>
      </c>
      <c r="AR67" s="38">
        <f>SUM(AR68:AR90)</f>
        <v>0</v>
      </c>
      <c r="AS67" s="38">
        <f>SUM(AS68:AS90)</f>
        <v>0</v>
      </c>
      <c r="AT67" s="38">
        <f>SUM(AT68:AT90)</f>
        <v>5</v>
      </c>
      <c r="AU67" s="38">
        <f>SUM(AU68:AU90)</f>
        <v>0</v>
      </c>
      <c r="AV67" s="38">
        <f>SUM(AV68:AV90)</f>
        <v>0</v>
      </c>
      <c r="AW67" s="38">
        <f>SUM(AW68:AW90)</f>
        <v>0</v>
      </c>
      <c r="AX67" s="38">
        <f>SUM(AX68:AX90)</f>
        <v>0</v>
      </c>
      <c r="AY67" s="38">
        <f>SUM(AY68:AY90)</f>
        <v>100</v>
      </c>
      <c r="AZ67" s="38">
        <f>SUM(AZ68:AZ90)</f>
        <v>35</v>
      </c>
      <c r="BA67" s="38">
        <f>SUM(BA68:BA90)</f>
        <v>0</v>
      </c>
      <c r="BB67" s="38">
        <f>SUM(BB68:BB90)</f>
        <v>0</v>
      </c>
      <c r="BC67" s="38">
        <f>SUM(BC68:BC90)</f>
        <v>0</v>
      </c>
      <c r="BD67" s="28" t="s">
        <v>163</v>
      </c>
    </row>
    <row r="68" spans="1:56" s="15" customFormat="1" ht="10.5" x14ac:dyDescent="0.15">
      <c r="A68" s="12" t="s">
        <v>117</v>
      </c>
      <c r="B68" s="12">
        <v>5801</v>
      </c>
      <c r="C68" s="102">
        <f>SUM(D68:BC68)</f>
        <v>61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4</v>
      </c>
      <c r="L68" s="13">
        <v>3</v>
      </c>
      <c r="M68" s="13">
        <v>0</v>
      </c>
      <c r="N68" s="13">
        <v>2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1</v>
      </c>
      <c r="AK68" s="13">
        <v>0</v>
      </c>
      <c r="AL68" s="13">
        <v>0</v>
      </c>
      <c r="AM68" s="13">
        <v>0</v>
      </c>
      <c r="AN68" s="13">
        <v>2</v>
      </c>
      <c r="AO68" s="13">
        <v>0</v>
      </c>
      <c r="AP68" s="13">
        <v>36</v>
      </c>
      <c r="AQ68" s="13">
        <v>5</v>
      </c>
      <c r="AR68" s="13">
        <v>0</v>
      </c>
      <c r="AS68" s="13">
        <v>0</v>
      </c>
      <c r="AT68" s="13">
        <v>3</v>
      </c>
      <c r="AU68" s="13">
        <v>0</v>
      </c>
      <c r="AV68" s="13">
        <v>0</v>
      </c>
      <c r="AW68" s="13">
        <v>0</v>
      </c>
      <c r="AX68" s="13">
        <v>0</v>
      </c>
      <c r="AY68" s="13">
        <v>2</v>
      </c>
      <c r="AZ68" s="13">
        <v>2</v>
      </c>
      <c r="BA68" s="13">
        <v>0</v>
      </c>
      <c r="BB68" s="13">
        <v>0</v>
      </c>
      <c r="BC68" s="13">
        <v>0</v>
      </c>
      <c r="BD68" s="14" t="s">
        <v>118</v>
      </c>
    </row>
    <row r="69" spans="1:56" s="15" customFormat="1" ht="10.5" x14ac:dyDescent="0.15">
      <c r="A69" s="12" t="s">
        <v>119</v>
      </c>
      <c r="B69" s="12">
        <v>5807</v>
      </c>
      <c r="C69" s="102">
        <f>SUM(D69:BC69)</f>
        <v>42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1</v>
      </c>
      <c r="L69" s="13">
        <v>5</v>
      </c>
      <c r="M69" s="13">
        <v>0</v>
      </c>
      <c r="N69" s="13">
        <v>5</v>
      </c>
      <c r="O69" s="13">
        <v>0</v>
      </c>
      <c r="P69" s="13">
        <v>0</v>
      </c>
      <c r="Q69" s="13">
        <v>0</v>
      </c>
      <c r="R69" s="13">
        <v>0</v>
      </c>
      <c r="S69" s="13">
        <v>1</v>
      </c>
      <c r="T69" s="13">
        <v>0</v>
      </c>
      <c r="U69" s="13">
        <v>0</v>
      </c>
      <c r="V69" s="13">
        <v>0</v>
      </c>
      <c r="W69" s="13">
        <v>0</v>
      </c>
      <c r="X69" s="13">
        <v>1</v>
      </c>
      <c r="Y69" s="13">
        <v>0</v>
      </c>
      <c r="Z69" s="13">
        <v>3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1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3</v>
      </c>
      <c r="AP69" s="13">
        <v>18</v>
      </c>
      <c r="AQ69" s="13">
        <v>2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1</v>
      </c>
      <c r="AZ69" s="13">
        <v>1</v>
      </c>
      <c r="BA69" s="13">
        <v>0</v>
      </c>
      <c r="BB69" s="13">
        <v>0</v>
      </c>
      <c r="BC69" s="13">
        <v>0</v>
      </c>
      <c r="BD69" s="14" t="s">
        <v>120</v>
      </c>
    </row>
    <row r="70" spans="1:56" s="15" customFormat="1" ht="10.5" x14ac:dyDescent="0.15">
      <c r="A70" s="12" t="s">
        <v>121</v>
      </c>
      <c r="B70" s="12">
        <v>5810</v>
      </c>
      <c r="C70" s="102">
        <f>SUM(D70:BC70)</f>
        <v>24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3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1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2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2</v>
      </c>
      <c r="AP70" s="13">
        <v>11</v>
      </c>
      <c r="AQ70" s="13">
        <v>3</v>
      </c>
      <c r="AR70" s="13">
        <v>0</v>
      </c>
      <c r="AS70" s="13">
        <v>0</v>
      </c>
      <c r="AT70" s="13">
        <v>0</v>
      </c>
      <c r="AU70" s="13">
        <v>0</v>
      </c>
      <c r="AV70" s="13">
        <v>0</v>
      </c>
      <c r="AW70" s="13">
        <v>0</v>
      </c>
      <c r="AX70" s="13">
        <v>0</v>
      </c>
      <c r="AY70" s="13">
        <v>2</v>
      </c>
      <c r="AZ70" s="13">
        <v>0</v>
      </c>
      <c r="BA70" s="13">
        <v>0</v>
      </c>
      <c r="BB70" s="13">
        <v>0</v>
      </c>
      <c r="BC70" s="13">
        <v>0</v>
      </c>
      <c r="BD70" s="14" t="s">
        <v>122</v>
      </c>
    </row>
    <row r="71" spans="1:56" s="15" customFormat="1" ht="10.5" x14ac:dyDescent="0.15">
      <c r="A71" s="12" t="s">
        <v>123</v>
      </c>
      <c r="B71" s="12">
        <v>5812</v>
      </c>
      <c r="C71" s="102">
        <f>SUM(D71:BC71)</f>
        <v>49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2</v>
      </c>
      <c r="L71" s="13">
        <v>3</v>
      </c>
      <c r="M71" s="13">
        <v>0</v>
      </c>
      <c r="N71" s="13">
        <v>2</v>
      </c>
      <c r="O71" s="13">
        <v>0</v>
      </c>
      <c r="P71" s="13">
        <v>0</v>
      </c>
      <c r="Q71" s="13">
        <v>0</v>
      </c>
      <c r="R71" s="13">
        <v>2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 s="13">
        <v>0</v>
      </c>
      <c r="AC71" s="13">
        <v>0</v>
      </c>
      <c r="AD71" s="13">
        <v>5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1</v>
      </c>
      <c r="AK71" s="13">
        <v>0</v>
      </c>
      <c r="AL71" s="13">
        <v>0</v>
      </c>
      <c r="AM71" s="13">
        <v>0</v>
      </c>
      <c r="AN71" s="13">
        <v>1</v>
      </c>
      <c r="AO71" s="13">
        <v>2</v>
      </c>
      <c r="AP71" s="13">
        <v>13</v>
      </c>
      <c r="AQ71" s="13">
        <v>1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>
        <v>9</v>
      </c>
      <c r="AZ71" s="13">
        <v>6</v>
      </c>
      <c r="BA71" s="13">
        <v>0</v>
      </c>
      <c r="BB71" s="13">
        <v>0</v>
      </c>
      <c r="BC71" s="13">
        <v>0</v>
      </c>
      <c r="BD71" s="14" t="s">
        <v>124</v>
      </c>
    </row>
    <row r="72" spans="1:56" s="15" customFormat="1" ht="10.5" x14ac:dyDescent="0.15">
      <c r="A72" s="12" t="s">
        <v>125</v>
      </c>
      <c r="B72" s="12">
        <v>5813</v>
      </c>
      <c r="C72" s="102">
        <f>SUM(D72:BC72)</f>
        <v>39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1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4</v>
      </c>
      <c r="T72" s="13">
        <v>0</v>
      </c>
      <c r="U72" s="13">
        <v>0</v>
      </c>
      <c r="V72" s="13">
        <v>0</v>
      </c>
      <c r="W72" s="13">
        <v>0</v>
      </c>
      <c r="X72" s="13">
        <v>6</v>
      </c>
      <c r="Y72" s="13">
        <v>0</v>
      </c>
      <c r="Z72" s="13">
        <v>5</v>
      </c>
      <c r="AA72" s="13">
        <v>0</v>
      </c>
      <c r="AB72" s="13">
        <v>2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3</v>
      </c>
      <c r="AO72" s="13">
        <v>0</v>
      </c>
      <c r="AP72" s="13">
        <v>12</v>
      </c>
      <c r="AQ72" s="13">
        <v>1</v>
      </c>
      <c r="AR72" s="13">
        <v>0</v>
      </c>
      <c r="AS72" s="13">
        <v>0</v>
      </c>
      <c r="AT72" s="13">
        <v>0</v>
      </c>
      <c r="AU72" s="13">
        <v>0</v>
      </c>
      <c r="AV72" s="13">
        <v>0</v>
      </c>
      <c r="AW72" s="13">
        <v>0</v>
      </c>
      <c r="AX72" s="13">
        <v>0</v>
      </c>
      <c r="AY72" s="13">
        <v>5</v>
      </c>
      <c r="AZ72" s="13">
        <v>0</v>
      </c>
      <c r="BA72" s="13">
        <v>0</v>
      </c>
      <c r="BB72" s="13">
        <v>0</v>
      </c>
      <c r="BC72" s="13">
        <v>0</v>
      </c>
      <c r="BD72" s="14" t="s">
        <v>126</v>
      </c>
    </row>
    <row r="73" spans="1:56" s="15" customFormat="1" ht="10.5" x14ac:dyDescent="0.15">
      <c r="A73" s="12" t="s">
        <v>127</v>
      </c>
      <c r="B73" s="12">
        <v>5814</v>
      </c>
      <c r="C73" s="102">
        <f>SUM(D73:BC73)</f>
        <v>12</v>
      </c>
      <c r="D73" s="13">
        <v>3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1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1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  <c r="AP73" s="13">
        <v>5</v>
      </c>
      <c r="AQ73" s="13">
        <v>0</v>
      </c>
      <c r="AR73" s="13">
        <v>0</v>
      </c>
      <c r="AS73" s="13">
        <v>0</v>
      </c>
      <c r="AT73" s="13">
        <v>0</v>
      </c>
      <c r="AU73" s="13">
        <v>0</v>
      </c>
      <c r="AV73" s="13">
        <v>0</v>
      </c>
      <c r="AW73" s="13">
        <v>0</v>
      </c>
      <c r="AX73" s="13">
        <v>0</v>
      </c>
      <c r="AY73" s="13">
        <v>1</v>
      </c>
      <c r="AZ73" s="13">
        <v>0</v>
      </c>
      <c r="BA73" s="13">
        <v>0</v>
      </c>
      <c r="BB73" s="13">
        <v>0</v>
      </c>
      <c r="BC73" s="13">
        <v>0</v>
      </c>
      <c r="BD73" s="14" t="s">
        <v>128</v>
      </c>
    </row>
    <row r="74" spans="1:56" s="15" customFormat="1" ht="10.5" x14ac:dyDescent="0.15">
      <c r="A74" s="12" t="s">
        <v>129</v>
      </c>
      <c r="B74" s="12">
        <v>5815</v>
      </c>
      <c r="C74" s="102">
        <f>SUM(D74:BC74)</f>
        <v>67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3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0</v>
      </c>
      <c r="AC74" s="13">
        <v>2</v>
      </c>
      <c r="AD74" s="13">
        <v>50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4</v>
      </c>
      <c r="AP74" s="13">
        <v>2</v>
      </c>
      <c r="AQ74" s="13">
        <v>1</v>
      </c>
      <c r="AR74" s="13">
        <v>0</v>
      </c>
      <c r="AS74" s="13">
        <v>0</v>
      </c>
      <c r="AT74" s="13">
        <v>0</v>
      </c>
      <c r="AU74" s="13">
        <v>0</v>
      </c>
      <c r="AV74" s="13">
        <v>0</v>
      </c>
      <c r="AW74" s="13">
        <v>0</v>
      </c>
      <c r="AX74" s="13">
        <v>0</v>
      </c>
      <c r="AY74" s="13">
        <v>4</v>
      </c>
      <c r="AZ74" s="13">
        <v>0</v>
      </c>
      <c r="BA74" s="13">
        <v>0</v>
      </c>
      <c r="BB74" s="13">
        <v>0</v>
      </c>
      <c r="BC74" s="13">
        <v>0</v>
      </c>
      <c r="BD74" s="14" t="s">
        <v>112</v>
      </c>
    </row>
    <row r="75" spans="1:56" s="15" customFormat="1" ht="10.5" x14ac:dyDescent="0.15">
      <c r="A75" s="12" t="s">
        <v>130</v>
      </c>
      <c r="B75" s="12">
        <v>5816</v>
      </c>
      <c r="C75" s="102">
        <f>SUM(D75:BC75)</f>
        <v>34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7</v>
      </c>
      <c r="L75" s="13">
        <v>0</v>
      </c>
      <c r="M75" s="13">
        <v>0</v>
      </c>
      <c r="N75" s="13">
        <v>6</v>
      </c>
      <c r="O75" s="13">
        <v>1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1</v>
      </c>
      <c r="AK75" s="13">
        <v>0</v>
      </c>
      <c r="AL75" s="13">
        <v>0</v>
      </c>
      <c r="AM75" s="13">
        <v>0</v>
      </c>
      <c r="AN75" s="13">
        <v>0</v>
      </c>
      <c r="AO75" s="13">
        <v>9</v>
      </c>
      <c r="AP75" s="13">
        <v>3</v>
      </c>
      <c r="AQ75" s="13">
        <v>2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4</v>
      </c>
      <c r="AZ75" s="13">
        <v>0</v>
      </c>
      <c r="BA75" s="13">
        <v>0</v>
      </c>
      <c r="BB75" s="13">
        <v>0</v>
      </c>
      <c r="BC75" s="13">
        <v>0</v>
      </c>
      <c r="BD75" s="14" t="s">
        <v>66</v>
      </c>
    </row>
    <row r="76" spans="1:56" s="15" customFormat="1" ht="10.5" x14ac:dyDescent="0.15">
      <c r="A76" s="12" t="s">
        <v>131</v>
      </c>
      <c r="B76" s="12">
        <v>5818</v>
      </c>
      <c r="C76" s="102">
        <f>SUM(D76:BC76)</f>
        <v>4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2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  <c r="AP76" s="13">
        <v>2</v>
      </c>
      <c r="AQ76" s="13">
        <v>0</v>
      </c>
      <c r="AR76" s="13">
        <v>0</v>
      </c>
      <c r="AS76" s="13">
        <v>0</v>
      </c>
      <c r="AT76" s="13">
        <v>0</v>
      </c>
      <c r="AU76" s="13">
        <v>0</v>
      </c>
      <c r="AV76" s="13">
        <v>0</v>
      </c>
      <c r="AW76" s="13">
        <v>0</v>
      </c>
      <c r="AX76" s="13">
        <v>0</v>
      </c>
      <c r="AY76" s="13">
        <v>0</v>
      </c>
      <c r="AZ76" s="13">
        <v>0</v>
      </c>
      <c r="BA76" s="13">
        <v>0</v>
      </c>
      <c r="BB76" s="13">
        <v>0</v>
      </c>
      <c r="BC76" s="13">
        <v>0</v>
      </c>
      <c r="BD76" s="14" t="s">
        <v>132</v>
      </c>
    </row>
    <row r="77" spans="1:56" s="15" customFormat="1" ht="10.5" x14ac:dyDescent="0.15">
      <c r="A77" s="12" t="s">
        <v>133</v>
      </c>
      <c r="B77" s="12">
        <v>5819</v>
      </c>
      <c r="C77" s="102">
        <f>SUM(D77:BC77)</f>
        <v>77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19</v>
      </c>
      <c r="L77" s="13">
        <v>3</v>
      </c>
      <c r="M77" s="13">
        <v>1</v>
      </c>
      <c r="N77" s="13">
        <v>2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1</v>
      </c>
      <c r="AI77" s="13">
        <v>0</v>
      </c>
      <c r="AJ77" s="13">
        <v>0</v>
      </c>
      <c r="AK77" s="13">
        <v>0</v>
      </c>
      <c r="AL77" s="13">
        <v>1</v>
      </c>
      <c r="AM77" s="13">
        <v>0</v>
      </c>
      <c r="AN77" s="13">
        <v>2</v>
      </c>
      <c r="AO77" s="13">
        <v>19</v>
      </c>
      <c r="AP77" s="13">
        <v>19</v>
      </c>
      <c r="AQ77" s="13">
        <v>5</v>
      </c>
      <c r="AR77" s="13">
        <v>0</v>
      </c>
      <c r="AS77" s="13">
        <v>0</v>
      </c>
      <c r="AT77" s="13">
        <v>0</v>
      </c>
      <c r="AU77" s="13">
        <v>0</v>
      </c>
      <c r="AV77" s="13">
        <v>0</v>
      </c>
      <c r="AW77" s="13">
        <v>0</v>
      </c>
      <c r="AX77" s="13">
        <v>0</v>
      </c>
      <c r="AY77" s="13">
        <v>4</v>
      </c>
      <c r="AZ77" s="13">
        <v>0</v>
      </c>
      <c r="BA77" s="13">
        <v>0</v>
      </c>
      <c r="BB77" s="13">
        <v>0</v>
      </c>
      <c r="BC77" s="13">
        <v>0</v>
      </c>
      <c r="BD77" s="14" t="s">
        <v>134</v>
      </c>
    </row>
    <row r="78" spans="1:56" s="15" customFormat="1" ht="10.5" x14ac:dyDescent="0.15">
      <c r="A78" s="12" t="s">
        <v>135</v>
      </c>
      <c r="B78" s="12">
        <v>5822</v>
      </c>
      <c r="C78" s="102">
        <f>SUM(D78:BC78)</f>
        <v>35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2</v>
      </c>
      <c r="L78" s="13">
        <v>0</v>
      </c>
      <c r="M78" s="13">
        <v>1</v>
      </c>
      <c r="N78" s="13">
        <v>2</v>
      </c>
      <c r="O78" s="13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1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1</v>
      </c>
      <c r="AO78" s="13">
        <v>1</v>
      </c>
      <c r="AP78" s="13">
        <v>15</v>
      </c>
      <c r="AQ78" s="13">
        <v>6</v>
      </c>
      <c r="AR78" s="13">
        <v>0</v>
      </c>
      <c r="AS78" s="13">
        <v>0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>
        <v>3</v>
      </c>
      <c r="AZ78" s="13">
        <v>0</v>
      </c>
      <c r="BA78" s="13">
        <v>0</v>
      </c>
      <c r="BB78" s="13">
        <v>0</v>
      </c>
      <c r="BC78" s="13">
        <v>0</v>
      </c>
      <c r="BD78" s="14" t="s">
        <v>136</v>
      </c>
    </row>
    <row r="79" spans="1:56" s="15" customFormat="1" ht="10.5" x14ac:dyDescent="0.15">
      <c r="A79" s="12" t="s">
        <v>137</v>
      </c>
      <c r="B79" s="12">
        <v>5823</v>
      </c>
      <c r="C79" s="102">
        <f>SUM(D79:BC79)</f>
        <v>10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1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  <c r="AP79" s="13">
        <v>1</v>
      </c>
      <c r="AQ79" s="13">
        <v>0</v>
      </c>
      <c r="AR79" s="13">
        <v>0</v>
      </c>
      <c r="AS79" s="13">
        <v>0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7</v>
      </c>
      <c r="AZ79" s="13">
        <v>1</v>
      </c>
      <c r="BA79" s="13">
        <v>0</v>
      </c>
      <c r="BB79" s="13">
        <v>0</v>
      </c>
      <c r="BC79" s="13">
        <v>0</v>
      </c>
      <c r="BD79" s="14" t="s">
        <v>138</v>
      </c>
    </row>
    <row r="80" spans="1:56" s="15" customFormat="1" ht="10.5" x14ac:dyDescent="0.15">
      <c r="A80" s="12" t="s">
        <v>139</v>
      </c>
      <c r="B80" s="12">
        <v>5825</v>
      </c>
      <c r="C80" s="102">
        <f>SUM(D80:BC80)</f>
        <v>52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1</v>
      </c>
      <c r="J80" s="13">
        <v>0</v>
      </c>
      <c r="K80" s="13">
        <v>8</v>
      </c>
      <c r="L80" s="13">
        <v>4</v>
      </c>
      <c r="M80" s="13">
        <v>0</v>
      </c>
      <c r="N80" s="13">
        <v>3</v>
      </c>
      <c r="O80" s="13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1</v>
      </c>
      <c r="AP80" s="13">
        <v>28</v>
      </c>
      <c r="AQ80" s="13">
        <v>4</v>
      </c>
      <c r="AR80" s="13">
        <v>0</v>
      </c>
      <c r="AS80" s="13">
        <v>0</v>
      </c>
      <c r="AT80" s="13">
        <v>0</v>
      </c>
      <c r="AU80" s="13">
        <v>0</v>
      </c>
      <c r="AV80" s="13">
        <v>0</v>
      </c>
      <c r="AW80" s="13">
        <v>0</v>
      </c>
      <c r="AX80" s="13">
        <v>0</v>
      </c>
      <c r="AY80" s="13">
        <v>1</v>
      </c>
      <c r="AZ80" s="13">
        <v>0</v>
      </c>
      <c r="BA80" s="13">
        <v>0</v>
      </c>
      <c r="BB80" s="13">
        <v>0</v>
      </c>
      <c r="BC80" s="13">
        <v>0</v>
      </c>
      <c r="BD80" s="14" t="s">
        <v>140</v>
      </c>
    </row>
    <row r="81" spans="1:56" s="15" customFormat="1" ht="10.5" x14ac:dyDescent="0.15">
      <c r="A81" s="17" t="s">
        <v>156</v>
      </c>
      <c r="B81" s="17">
        <v>5827</v>
      </c>
      <c r="C81" s="102">
        <f>SUM(D81:BC81)</f>
        <v>18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2</v>
      </c>
      <c r="M81" s="13">
        <v>0</v>
      </c>
      <c r="N81" s="13">
        <v>2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1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1</v>
      </c>
      <c r="AK81" s="13">
        <v>0</v>
      </c>
      <c r="AL81" s="13">
        <v>0</v>
      </c>
      <c r="AM81" s="13">
        <v>0</v>
      </c>
      <c r="AN81" s="13">
        <v>0</v>
      </c>
      <c r="AO81" s="13">
        <v>2</v>
      </c>
      <c r="AP81" s="13">
        <v>4</v>
      </c>
      <c r="AQ81" s="13">
        <v>1</v>
      </c>
      <c r="AR81" s="13">
        <v>0</v>
      </c>
      <c r="AS81" s="13">
        <v>0</v>
      </c>
      <c r="AT81" s="13">
        <v>0</v>
      </c>
      <c r="AU81" s="13">
        <v>0</v>
      </c>
      <c r="AV81" s="13">
        <v>0</v>
      </c>
      <c r="AW81" s="13">
        <v>0</v>
      </c>
      <c r="AX81" s="13">
        <v>0</v>
      </c>
      <c r="AY81" s="13">
        <v>5</v>
      </c>
      <c r="AZ81" s="13">
        <v>0</v>
      </c>
      <c r="BA81" s="13">
        <v>0</v>
      </c>
      <c r="BB81" s="13">
        <v>0</v>
      </c>
      <c r="BC81" s="13">
        <v>0</v>
      </c>
      <c r="BD81" s="14" t="s">
        <v>204</v>
      </c>
    </row>
    <row r="82" spans="1:56" s="15" customFormat="1" ht="10.5" x14ac:dyDescent="0.15">
      <c r="A82" s="12" t="s">
        <v>170</v>
      </c>
      <c r="B82" s="12">
        <v>5831</v>
      </c>
      <c r="C82" s="102">
        <f>SUM(D82:BC82)</f>
        <v>82</v>
      </c>
      <c r="D82" s="13">
        <v>0</v>
      </c>
      <c r="E82" s="13">
        <v>1</v>
      </c>
      <c r="F82" s="13">
        <v>0</v>
      </c>
      <c r="G82" s="13">
        <v>0</v>
      </c>
      <c r="H82" s="13">
        <v>0</v>
      </c>
      <c r="I82" s="13">
        <v>0</v>
      </c>
      <c r="J82" s="13">
        <v>1</v>
      </c>
      <c r="K82" s="13">
        <v>8</v>
      </c>
      <c r="L82" s="13">
        <v>6</v>
      </c>
      <c r="M82" s="13">
        <v>0</v>
      </c>
      <c r="N82" s="13">
        <v>0</v>
      </c>
      <c r="O82" s="13">
        <v>1</v>
      </c>
      <c r="P82" s="13">
        <v>0</v>
      </c>
      <c r="Q82" s="13">
        <v>3</v>
      </c>
      <c r="R82" s="13">
        <v>2</v>
      </c>
      <c r="S82" s="13">
        <v>2</v>
      </c>
      <c r="T82" s="13">
        <v>0</v>
      </c>
      <c r="U82" s="13">
        <v>0</v>
      </c>
      <c r="V82" s="13">
        <v>0</v>
      </c>
      <c r="W82" s="13">
        <v>1</v>
      </c>
      <c r="X82" s="13">
        <v>1</v>
      </c>
      <c r="Y82" s="13">
        <v>0</v>
      </c>
      <c r="Z82" s="13">
        <v>2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45</v>
      </c>
      <c r="AQ82" s="13">
        <v>1</v>
      </c>
      <c r="AR82" s="13">
        <v>0</v>
      </c>
      <c r="AS82" s="13">
        <v>0</v>
      </c>
      <c r="AT82" s="13">
        <v>0</v>
      </c>
      <c r="AU82" s="13">
        <v>0</v>
      </c>
      <c r="AV82" s="13">
        <v>0</v>
      </c>
      <c r="AW82" s="13">
        <v>0</v>
      </c>
      <c r="AX82" s="13">
        <v>0</v>
      </c>
      <c r="AY82" s="13">
        <v>5</v>
      </c>
      <c r="AZ82" s="13">
        <v>3</v>
      </c>
      <c r="BA82" s="13">
        <v>0</v>
      </c>
      <c r="BB82" s="13">
        <v>0</v>
      </c>
      <c r="BC82" s="13">
        <v>0</v>
      </c>
      <c r="BD82" s="14" t="s">
        <v>171</v>
      </c>
    </row>
    <row r="83" spans="1:56" s="15" customFormat="1" ht="10.5" x14ac:dyDescent="0.15">
      <c r="A83" s="12" t="s">
        <v>141</v>
      </c>
      <c r="B83" s="12">
        <v>5901</v>
      </c>
      <c r="C83" s="102">
        <f>SUM(D83:BC83)</f>
        <v>133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5</v>
      </c>
      <c r="L83" s="13">
        <v>5</v>
      </c>
      <c r="M83" s="13">
        <v>0</v>
      </c>
      <c r="N83" s="13">
        <v>16</v>
      </c>
      <c r="O83" s="13">
        <v>0</v>
      </c>
      <c r="P83" s="13">
        <v>0</v>
      </c>
      <c r="Q83" s="13">
        <v>1</v>
      </c>
      <c r="R83" s="13">
        <v>2</v>
      </c>
      <c r="S83" s="13">
        <v>3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2</v>
      </c>
      <c r="AD83" s="13">
        <v>14</v>
      </c>
      <c r="AE83" s="13">
        <v>0</v>
      </c>
      <c r="AF83" s="13">
        <v>0</v>
      </c>
      <c r="AG83" s="13">
        <v>0</v>
      </c>
      <c r="AH83" s="13">
        <v>0</v>
      </c>
      <c r="AI83" s="13">
        <v>1</v>
      </c>
      <c r="AJ83" s="13">
        <v>4</v>
      </c>
      <c r="AK83" s="13">
        <v>0</v>
      </c>
      <c r="AL83" s="13">
        <v>0</v>
      </c>
      <c r="AM83" s="13">
        <v>0</v>
      </c>
      <c r="AN83" s="13">
        <v>0</v>
      </c>
      <c r="AO83" s="13">
        <v>3</v>
      </c>
      <c r="AP83" s="13">
        <v>55</v>
      </c>
      <c r="AQ83" s="13">
        <v>6</v>
      </c>
      <c r="AR83" s="13">
        <v>0</v>
      </c>
      <c r="AS83" s="13">
        <v>0</v>
      </c>
      <c r="AT83" s="13">
        <v>0</v>
      </c>
      <c r="AU83" s="13">
        <v>0</v>
      </c>
      <c r="AV83" s="13">
        <v>0</v>
      </c>
      <c r="AW83" s="13">
        <v>0</v>
      </c>
      <c r="AX83" s="13">
        <v>0</v>
      </c>
      <c r="AY83" s="13">
        <v>14</v>
      </c>
      <c r="AZ83" s="13">
        <v>2</v>
      </c>
      <c r="BA83" s="13">
        <v>0</v>
      </c>
      <c r="BB83" s="13">
        <v>0</v>
      </c>
      <c r="BC83" s="13">
        <v>0</v>
      </c>
      <c r="BD83" s="14" t="s">
        <v>142</v>
      </c>
    </row>
    <row r="84" spans="1:56" s="15" customFormat="1" ht="10.5" x14ac:dyDescent="0.15">
      <c r="A84" s="12" t="s">
        <v>143</v>
      </c>
      <c r="B84" s="12">
        <v>5911</v>
      </c>
      <c r="C84" s="102">
        <f>SUM(D84:BC84)</f>
        <v>25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3</v>
      </c>
      <c r="L84" s="13">
        <v>3</v>
      </c>
      <c r="M84" s="13">
        <v>0</v>
      </c>
      <c r="N84" s="13">
        <v>4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0</v>
      </c>
      <c r="AN84" s="13">
        <v>1</v>
      </c>
      <c r="AO84" s="13">
        <v>4</v>
      </c>
      <c r="AP84" s="13">
        <v>3</v>
      </c>
      <c r="AQ84" s="13">
        <v>1</v>
      </c>
      <c r="AR84" s="13">
        <v>0</v>
      </c>
      <c r="AS84" s="13">
        <v>0</v>
      </c>
      <c r="AT84" s="13">
        <v>0</v>
      </c>
      <c r="AU84" s="13">
        <v>0</v>
      </c>
      <c r="AV84" s="13">
        <v>0</v>
      </c>
      <c r="AW84" s="13">
        <v>0</v>
      </c>
      <c r="AX84" s="13">
        <v>0</v>
      </c>
      <c r="AY84" s="13">
        <v>6</v>
      </c>
      <c r="AZ84" s="13">
        <v>0</v>
      </c>
      <c r="BA84" s="13">
        <v>0</v>
      </c>
      <c r="BB84" s="13">
        <v>0</v>
      </c>
      <c r="BC84" s="13">
        <v>0</v>
      </c>
      <c r="BD84" s="14" t="s">
        <v>144</v>
      </c>
    </row>
    <row r="85" spans="1:56" s="15" customFormat="1" ht="10.5" x14ac:dyDescent="0.15">
      <c r="A85" s="12" t="s">
        <v>145</v>
      </c>
      <c r="B85" s="12">
        <v>5914</v>
      </c>
      <c r="C85" s="102">
        <f>SUM(D85:BC85)</f>
        <v>1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3">
        <v>0</v>
      </c>
      <c r="AK85" s="13">
        <v>0</v>
      </c>
      <c r="AL85" s="13">
        <v>0</v>
      </c>
      <c r="AM85" s="13">
        <v>0</v>
      </c>
      <c r="AN85" s="13">
        <v>0</v>
      </c>
      <c r="AO85" s="13">
        <v>0</v>
      </c>
      <c r="AP85" s="13">
        <v>1</v>
      </c>
      <c r="AQ85" s="13">
        <v>0</v>
      </c>
      <c r="AR85" s="13">
        <v>0</v>
      </c>
      <c r="AS85" s="13">
        <v>0</v>
      </c>
      <c r="AT85" s="13">
        <v>0</v>
      </c>
      <c r="AU85" s="13">
        <v>0</v>
      </c>
      <c r="AV85" s="13">
        <v>0</v>
      </c>
      <c r="AW85" s="13">
        <v>0</v>
      </c>
      <c r="AX85" s="13">
        <v>0</v>
      </c>
      <c r="AY85" s="13">
        <v>0</v>
      </c>
      <c r="AZ85" s="13">
        <v>0</v>
      </c>
      <c r="BA85" s="13">
        <v>0</v>
      </c>
      <c r="BB85" s="13">
        <v>0</v>
      </c>
      <c r="BC85" s="13">
        <v>0</v>
      </c>
      <c r="BD85" s="14" t="s">
        <v>146</v>
      </c>
    </row>
    <row r="86" spans="1:56" s="15" customFormat="1" ht="10.5" x14ac:dyDescent="0.15">
      <c r="A86" s="12" t="s">
        <v>147</v>
      </c>
      <c r="B86" s="12">
        <v>5916</v>
      </c>
      <c r="C86" s="102">
        <f>SUM(D86:BC86)</f>
        <v>20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1</v>
      </c>
      <c r="L86" s="13">
        <v>0</v>
      </c>
      <c r="M86" s="13">
        <v>1</v>
      </c>
      <c r="N86" s="13">
        <v>1</v>
      </c>
      <c r="O86" s="13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1</v>
      </c>
      <c r="AC86" s="13">
        <v>1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3">
        <v>1</v>
      </c>
      <c r="AP86" s="13">
        <v>6</v>
      </c>
      <c r="AQ86" s="13">
        <v>0</v>
      </c>
      <c r="AR86" s="13">
        <v>0</v>
      </c>
      <c r="AS86" s="13">
        <v>0</v>
      </c>
      <c r="AT86" s="13">
        <v>0</v>
      </c>
      <c r="AU86" s="13">
        <v>0</v>
      </c>
      <c r="AV86" s="13">
        <v>0</v>
      </c>
      <c r="AW86" s="13">
        <v>0</v>
      </c>
      <c r="AX86" s="13">
        <v>0</v>
      </c>
      <c r="AY86" s="13">
        <v>6</v>
      </c>
      <c r="AZ86" s="13">
        <v>0</v>
      </c>
      <c r="BA86" s="13">
        <v>0</v>
      </c>
      <c r="BB86" s="13">
        <v>0</v>
      </c>
      <c r="BC86" s="13">
        <v>0</v>
      </c>
      <c r="BD86" s="14" t="s">
        <v>18</v>
      </c>
    </row>
    <row r="87" spans="1:56" s="15" customFormat="1" ht="10.5" x14ac:dyDescent="0.15">
      <c r="A87" s="12" t="s">
        <v>148</v>
      </c>
      <c r="B87" s="12">
        <v>5919</v>
      </c>
      <c r="C87" s="102">
        <f>SUM(D87:BC87)</f>
        <v>52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8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1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1</v>
      </c>
      <c r="AP87" s="13">
        <v>5</v>
      </c>
      <c r="AQ87" s="13">
        <v>0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17</v>
      </c>
      <c r="AZ87" s="13">
        <v>20</v>
      </c>
      <c r="BA87" s="13">
        <v>0</v>
      </c>
      <c r="BB87" s="13">
        <v>0</v>
      </c>
      <c r="BC87" s="13">
        <v>0</v>
      </c>
      <c r="BD87" s="14" t="s">
        <v>149</v>
      </c>
    </row>
    <row r="88" spans="1:56" s="15" customFormat="1" ht="10.5" x14ac:dyDescent="0.15">
      <c r="A88" s="12" t="s">
        <v>150</v>
      </c>
      <c r="B88" s="12">
        <v>5920</v>
      </c>
      <c r="C88" s="102">
        <f>SUM(D88:BC88)</f>
        <v>34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13</v>
      </c>
      <c r="L88" s="13">
        <v>1</v>
      </c>
      <c r="M88" s="13">
        <v>0</v>
      </c>
      <c r="N88" s="13">
        <v>0</v>
      </c>
      <c r="O88" s="13">
        <v>0</v>
      </c>
      <c r="P88" s="13">
        <v>0</v>
      </c>
      <c r="Q88" s="13">
        <v>1</v>
      </c>
      <c r="R88" s="13">
        <v>0</v>
      </c>
      <c r="S88" s="13">
        <v>5</v>
      </c>
      <c r="T88" s="13">
        <v>0</v>
      </c>
      <c r="U88" s="13">
        <v>0</v>
      </c>
      <c r="V88" s="13">
        <v>0</v>
      </c>
      <c r="W88" s="13">
        <v>0</v>
      </c>
      <c r="X88" s="13">
        <v>5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>
        <v>0</v>
      </c>
      <c r="AM88" s="13">
        <v>0</v>
      </c>
      <c r="AN88" s="13">
        <v>0</v>
      </c>
      <c r="AO88" s="13">
        <v>1</v>
      </c>
      <c r="AP88" s="13">
        <v>6</v>
      </c>
      <c r="AQ88" s="13">
        <v>0</v>
      </c>
      <c r="AR88" s="13">
        <v>0</v>
      </c>
      <c r="AS88" s="13">
        <v>0</v>
      </c>
      <c r="AT88" s="13">
        <v>0</v>
      </c>
      <c r="AU88" s="13">
        <v>0</v>
      </c>
      <c r="AV88" s="13">
        <v>0</v>
      </c>
      <c r="AW88" s="13">
        <v>0</v>
      </c>
      <c r="AX88" s="13">
        <v>0</v>
      </c>
      <c r="AY88" s="13">
        <v>2</v>
      </c>
      <c r="AZ88" s="13">
        <v>0</v>
      </c>
      <c r="BA88" s="13">
        <v>0</v>
      </c>
      <c r="BB88" s="13">
        <v>0</v>
      </c>
      <c r="BC88" s="13">
        <v>0</v>
      </c>
      <c r="BD88" s="14" t="s">
        <v>151</v>
      </c>
    </row>
    <row r="89" spans="1:56" s="15" customFormat="1" ht="10.5" x14ac:dyDescent="0.15">
      <c r="A89" s="12" t="s">
        <v>152</v>
      </c>
      <c r="B89" s="12">
        <v>5926</v>
      </c>
      <c r="C89" s="102">
        <f>SUM(D89:BC89)</f>
        <v>29</v>
      </c>
      <c r="D89" s="13">
        <v>0</v>
      </c>
      <c r="E89" s="13">
        <v>1</v>
      </c>
      <c r="F89" s="13">
        <v>0</v>
      </c>
      <c r="G89" s="13">
        <v>2</v>
      </c>
      <c r="H89" s="13">
        <v>0</v>
      </c>
      <c r="I89" s="13">
        <v>0</v>
      </c>
      <c r="J89" s="13">
        <v>0</v>
      </c>
      <c r="K89" s="13">
        <v>1</v>
      </c>
      <c r="L89" s="13">
        <v>4</v>
      </c>
      <c r="M89" s="13">
        <v>0</v>
      </c>
      <c r="N89" s="13">
        <v>1</v>
      </c>
      <c r="O89" s="13">
        <v>0</v>
      </c>
      <c r="P89" s="13">
        <v>0</v>
      </c>
      <c r="Q89" s="13">
        <v>0</v>
      </c>
      <c r="R89" s="13">
        <v>1</v>
      </c>
      <c r="S89" s="13">
        <v>6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3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1</v>
      </c>
      <c r="AK89" s="13">
        <v>0</v>
      </c>
      <c r="AL89" s="13">
        <v>0</v>
      </c>
      <c r="AM89" s="13">
        <v>0</v>
      </c>
      <c r="AN89" s="13">
        <v>1</v>
      </c>
      <c r="AO89" s="13">
        <v>1</v>
      </c>
      <c r="AP89" s="13">
        <v>3</v>
      </c>
      <c r="AQ89" s="13">
        <v>0</v>
      </c>
      <c r="AR89" s="13">
        <v>0</v>
      </c>
      <c r="AS89" s="13">
        <v>0</v>
      </c>
      <c r="AT89" s="13">
        <v>2</v>
      </c>
      <c r="AU89" s="13">
        <v>0</v>
      </c>
      <c r="AV89" s="13">
        <v>0</v>
      </c>
      <c r="AW89" s="13">
        <v>0</v>
      </c>
      <c r="AX89" s="13">
        <v>0</v>
      </c>
      <c r="AY89" s="13">
        <v>2</v>
      </c>
      <c r="AZ89" s="13">
        <v>0</v>
      </c>
      <c r="BA89" s="13">
        <v>0</v>
      </c>
      <c r="BB89" s="13">
        <v>0</v>
      </c>
      <c r="BC89" s="13">
        <v>0</v>
      </c>
      <c r="BD89" s="14" t="s">
        <v>153</v>
      </c>
    </row>
    <row r="90" spans="1:56" s="21" customFormat="1" ht="11.25" thickBot="1" x14ac:dyDescent="0.2">
      <c r="A90" s="18" t="s">
        <v>154</v>
      </c>
      <c r="B90" s="18">
        <v>5930</v>
      </c>
      <c r="C90" s="101">
        <f>SUM(D90:BC90)</f>
        <v>2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2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v>0</v>
      </c>
      <c r="AU90" s="19">
        <v>0</v>
      </c>
      <c r="AV90" s="19">
        <v>0</v>
      </c>
      <c r="AW90" s="19">
        <v>0</v>
      </c>
      <c r="AX90" s="19">
        <v>0</v>
      </c>
      <c r="AY90" s="19">
        <v>0</v>
      </c>
      <c r="AZ90" s="19">
        <v>0</v>
      </c>
      <c r="BA90" s="19">
        <v>0</v>
      </c>
      <c r="BB90" s="19">
        <v>0</v>
      </c>
      <c r="BC90" s="19">
        <v>0</v>
      </c>
      <c r="BD90" s="20" t="s">
        <v>155</v>
      </c>
    </row>
    <row r="91" spans="1:56" s="25" customFormat="1" ht="11.25" customHeight="1" x14ac:dyDescent="0.15">
      <c r="A91" s="22" t="s">
        <v>203</v>
      </c>
      <c r="B91" s="22"/>
      <c r="C91" s="23"/>
      <c r="D91" s="23"/>
      <c r="E91" s="23"/>
      <c r="F91" s="23"/>
      <c r="G91" s="23"/>
      <c r="H91" s="23"/>
      <c r="I91" s="23"/>
      <c r="J91" s="24"/>
      <c r="K91" s="24"/>
      <c r="L91" s="24"/>
      <c r="M91" s="24"/>
      <c r="N91" s="24"/>
      <c r="O91" s="24"/>
      <c r="P91" s="24"/>
      <c r="Q91" s="24"/>
      <c r="R91" s="24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</row>
    <row r="92" spans="1:56" s="24" customFormat="1" ht="9" customHeight="1" x14ac:dyDescent="0.15">
      <c r="A92" s="22"/>
      <c r="B92" s="22"/>
      <c r="C92" s="23"/>
      <c r="D92" s="23"/>
      <c r="E92" s="23"/>
      <c r="F92" s="23"/>
      <c r="G92" s="23"/>
      <c r="H92" s="23"/>
      <c r="I92" s="23"/>
      <c r="S92" s="23"/>
      <c r="T92" s="23"/>
      <c r="U92" s="23"/>
      <c r="V92" s="23"/>
      <c r="W92" s="23"/>
      <c r="X92" s="23"/>
      <c r="Y92" s="23"/>
      <c r="Z92" s="23"/>
      <c r="AA92" s="23"/>
      <c r="AB92" s="23"/>
    </row>
    <row r="93" spans="1:56" s="23" customFormat="1" x14ac:dyDescent="0.15"/>
    <row r="94" spans="1:56" s="23" customFormat="1" x14ac:dyDescent="0.15">
      <c r="AI94" s="26"/>
      <c r="AJ94" s="26"/>
    </row>
    <row r="95" spans="1:56" s="23" customFormat="1" x14ac:dyDescent="0.15">
      <c r="AI95" s="26"/>
      <c r="AJ95" s="26"/>
      <c r="BB95" s="26"/>
    </row>
    <row r="96" spans="1:56" s="23" customFormat="1" x14ac:dyDescent="0.15">
      <c r="AI96" s="26"/>
      <c r="AJ96" s="26"/>
      <c r="BB96" s="26"/>
    </row>
    <row r="97" spans="19:36" s="23" customFormat="1" x14ac:dyDescent="0.15">
      <c r="AI97" s="26"/>
      <c r="AJ97" s="26"/>
    </row>
    <row r="98" spans="19:36" s="23" customFormat="1" x14ac:dyDescent="0.15">
      <c r="AI98" s="26"/>
      <c r="AJ98" s="26"/>
    </row>
    <row r="99" spans="19:36" s="23" customFormat="1" x14ac:dyDescent="0.15">
      <c r="AI99" s="26"/>
      <c r="AJ99" s="26"/>
    </row>
    <row r="100" spans="19:36" s="23" customFormat="1" x14ac:dyDescent="0.15">
      <c r="AI100" s="26"/>
      <c r="AJ100" s="26"/>
    </row>
    <row r="101" spans="19:36" s="23" customFormat="1" x14ac:dyDescent="0.15">
      <c r="AI101" s="26"/>
      <c r="AJ101" s="26"/>
    </row>
    <row r="102" spans="19:36" s="23" customFormat="1" x14ac:dyDescent="0.15">
      <c r="AI102" s="26"/>
      <c r="AJ102" s="26"/>
    </row>
    <row r="103" spans="19:36" s="23" customFormat="1" x14ac:dyDescent="0.15">
      <c r="AI103" s="26"/>
      <c r="AJ103" s="26"/>
    </row>
    <row r="104" spans="19:36" s="23" customFormat="1" x14ac:dyDescent="0.15">
      <c r="AI104" s="26"/>
      <c r="AJ104" s="26"/>
    </row>
    <row r="105" spans="19:36" s="23" customFormat="1" x14ac:dyDescent="0.15"/>
    <row r="106" spans="19:36" s="23" customFormat="1" x14ac:dyDescent="0.15"/>
    <row r="107" spans="19:36" s="23" customFormat="1" x14ac:dyDescent="0.15"/>
    <row r="108" spans="19:36" x14ac:dyDescent="0.15">
      <c r="S108" s="23"/>
      <c r="T108" s="23"/>
      <c r="U108" s="23"/>
      <c r="V108" s="23"/>
      <c r="W108" s="23"/>
      <c r="X108" s="23"/>
      <c r="Y108" s="23"/>
      <c r="Z108" s="23"/>
      <c r="AA108" s="23"/>
      <c r="AB108" s="23"/>
    </row>
    <row r="109" spans="19:36" x14ac:dyDescent="0.15">
      <c r="S109" s="23"/>
      <c r="T109" s="23"/>
      <c r="U109" s="23"/>
      <c r="V109" s="23"/>
      <c r="W109" s="23"/>
      <c r="X109" s="23"/>
      <c r="Y109" s="23"/>
      <c r="Z109" s="23"/>
      <c r="AA109" s="23"/>
      <c r="AB109" s="23"/>
    </row>
  </sheetData>
  <mergeCells count="39">
    <mergeCell ref="BC5:BC6"/>
    <mergeCell ref="BA4:BC4"/>
    <mergeCell ref="AY5:AY6"/>
    <mergeCell ref="AZ5:AZ6"/>
    <mergeCell ref="BA5:BA6"/>
    <mergeCell ref="BB5:BB6"/>
    <mergeCell ref="AN4:AN6"/>
    <mergeCell ref="AO4:AO6"/>
    <mergeCell ref="AJ4:AK5"/>
    <mergeCell ref="AL4:AM5"/>
    <mergeCell ref="AD4:AD6"/>
    <mergeCell ref="AE4:AE6"/>
    <mergeCell ref="AI4:AI6"/>
    <mergeCell ref="AF4:AG5"/>
    <mergeCell ref="AX5:AX6"/>
    <mergeCell ref="AT4:AT6"/>
    <mergeCell ref="AU4:AU6"/>
    <mergeCell ref="AV4:AV6"/>
    <mergeCell ref="AW4:AW6"/>
    <mergeCell ref="AX4:AZ4"/>
    <mergeCell ref="F4:I5"/>
    <mergeCell ref="J4:K5"/>
    <mergeCell ref="L4:L6"/>
    <mergeCell ref="M4:N5"/>
    <mergeCell ref="O4:AC4"/>
    <mergeCell ref="O5:R5"/>
    <mergeCell ref="S5:W5"/>
    <mergeCell ref="X5:AB5"/>
    <mergeCell ref="AC5:AC6"/>
    <mergeCell ref="A1:BD1"/>
    <mergeCell ref="AP4:AQ5"/>
    <mergeCell ref="AR4:AR6"/>
    <mergeCell ref="AS4:AS6"/>
    <mergeCell ref="AH4:AH6"/>
    <mergeCell ref="AU2:AW2"/>
    <mergeCell ref="BA2:BD2"/>
    <mergeCell ref="A4:A6"/>
    <mergeCell ref="C4:C6"/>
    <mergeCell ref="D4:E5"/>
  </mergeCells>
  <phoneticPr fontId="11"/>
  <pageMargins left="0.94488188976377963" right="0.39370078740157483" top="0.47244094488188981" bottom="0.27559055118110237" header="0.19685039370078741" footer="0.19685039370078741"/>
  <pageSetup paperSize="8" scale="8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view="pageBreakPreview" zoomScale="115" zoomScaleNormal="110" zoomScaleSheetLayoutView="115" workbookViewId="0">
      <selection sqref="A1:BD1"/>
    </sheetView>
  </sheetViews>
  <sheetFormatPr defaultColWidth="0.5" defaultRowHeight="13.5" x14ac:dyDescent="0.15"/>
  <cols>
    <col min="1" max="1" width="8.625" style="2" customWidth="1"/>
    <col min="2" max="2" width="5.125" style="2" hidden="1" customWidth="1"/>
    <col min="3" max="3" width="5.625" style="2" customWidth="1"/>
    <col min="4" max="11" width="4.125" style="2" customWidth="1"/>
    <col min="12" max="12" width="4.625" style="2" customWidth="1"/>
    <col min="13" max="13" width="4.125" style="2" customWidth="1"/>
    <col min="14" max="14" width="6" style="2" bestFit="1" customWidth="1"/>
    <col min="15" max="18" width="4.125" style="2" customWidth="1"/>
    <col min="19" max="27" width="3.5" style="2" customWidth="1"/>
    <col min="28" max="28" width="3.625" style="2" customWidth="1"/>
    <col min="29" max="29" width="4.125" style="2" customWidth="1"/>
    <col min="30" max="31" width="4.625" style="2" customWidth="1"/>
    <col min="32" max="33" width="4.125" style="2" customWidth="1"/>
    <col min="34" max="34" width="4.625" style="2" customWidth="1"/>
    <col min="35" max="35" width="5.625" style="2" customWidth="1"/>
    <col min="36" max="40" width="4.625" style="2" customWidth="1"/>
    <col min="41" max="41" width="6.125" style="2" bestFit="1" customWidth="1"/>
    <col min="42" max="53" width="4.625" style="2" customWidth="1"/>
    <col min="54" max="55" width="7" style="2" customWidth="1"/>
    <col min="56" max="56" width="2.875" style="2" customWidth="1"/>
    <col min="57" max="231" width="9" style="2" customWidth="1"/>
    <col min="232" max="232" width="8.625" style="2" customWidth="1"/>
    <col min="233" max="16384" width="0.5" style="2"/>
  </cols>
  <sheetData>
    <row r="1" spans="1:56" ht="17.25" x14ac:dyDescent="0.2">
      <c r="A1" s="46" t="s">
        <v>225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</row>
    <row r="2" spans="1:56" ht="14.25" x14ac:dyDescent="0.15">
      <c r="A2" s="1" t="s">
        <v>224</v>
      </c>
      <c r="B2" s="1"/>
      <c r="AU2" s="57"/>
      <c r="AV2" s="57"/>
      <c r="AW2" s="57"/>
      <c r="BA2" s="58" t="s">
        <v>221</v>
      </c>
      <c r="BB2" s="59"/>
      <c r="BC2" s="59"/>
      <c r="BD2" s="59"/>
    </row>
    <row r="3" spans="1:56" ht="1.5" customHeight="1" thickBot="1" x14ac:dyDescent="0.2">
      <c r="A3" s="1"/>
      <c r="B3" s="1"/>
      <c r="AX3" s="3"/>
    </row>
    <row r="4" spans="1:56" s="5" customFormat="1" ht="13.5" customHeight="1" x14ac:dyDescent="0.15">
      <c r="A4" s="60" t="s">
        <v>220</v>
      </c>
      <c r="B4" s="4"/>
      <c r="C4" s="106" t="s">
        <v>0</v>
      </c>
      <c r="D4" s="66" t="s">
        <v>1</v>
      </c>
      <c r="E4" s="67"/>
      <c r="F4" s="66" t="s">
        <v>2</v>
      </c>
      <c r="G4" s="70"/>
      <c r="H4" s="70"/>
      <c r="I4" s="67"/>
      <c r="J4" s="66" t="s">
        <v>3</v>
      </c>
      <c r="K4" s="67"/>
      <c r="L4" s="54" t="s">
        <v>4</v>
      </c>
      <c r="M4" s="66" t="s">
        <v>5</v>
      </c>
      <c r="N4" s="67"/>
      <c r="O4" s="72" t="s">
        <v>6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4"/>
      <c r="AD4" s="54" t="s">
        <v>164</v>
      </c>
      <c r="AE4" s="54" t="s">
        <v>165</v>
      </c>
      <c r="AF4" s="66" t="s">
        <v>7</v>
      </c>
      <c r="AG4" s="67"/>
      <c r="AH4" s="54" t="s">
        <v>219</v>
      </c>
      <c r="AI4" s="93" t="s">
        <v>218</v>
      </c>
      <c r="AJ4" s="91" t="s">
        <v>217</v>
      </c>
      <c r="AK4" s="48"/>
      <c r="AL4" s="47" t="s">
        <v>216</v>
      </c>
      <c r="AM4" s="48"/>
      <c r="AN4" s="85" t="s">
        <v>215</v>
      </c>
      <c r="AO4" s="85" t="s">
        <v>214</v>
      </c>
      <c r="AP4" s="47" t="s">
        <v>213</v>
      </c>
      <c r="AQ4" s="48"/>
      <c r="AR4" s="51" t="s">
        <v>212</v>
      </c>
      <c r="AS4" s="51" t="s">
        <v>211</v>
      </c>
      <c r="AT4" s="85" t="s">
        <v>186</v>
      </c>
      <c r="AU4" s="85" t="s">
        <v>187</v>
      </c>
      <c r="AV4" s="85" t="s">
        <v>188</v>
      </c>
      <c r="AW4" s="85" t="s">
        <v>189</v>
      </c>
      <c r="AX4" s="88" t="s">
        <v>8</v>
      </c>
      <c r="AY4" s="89"/>
      <c r="AZ4" s="90"/>
      <c r="BA4" s="98" t="s">
        <v>190</v>
      </c>
      <c r="BB4" s="98"/>
      <c r="BC4" s="88"/>
      <c r="BD4" s="42"/>
    </row>
    <row r="5" spans="1:56" s="5" customFormat="1" ht="18.75" customHeight="1" x14ac:dyDescent="0.15">
      <c r="A5" s="61"/>
      <c r="B5" s="6"/>
      <c r="C5" s="82"/>
      <c r="D5" s="68"/>
      <c r="E5" s="69"/>
      <c r="F5" s="68"/>
      <c r="G5" s="71"/>
      <c r="H5" s="71"/>
      <c r="I5" s="69"/>
      <c r="J5" s="68"/>
      <c r="K5" s="69"/>
      <c r="L5" s="55"/>
      <c r="M5" s="68"/>
      <c r="N5" s="69"/>
      <c r="O5" s="75" t="s">
        <v>9</v>
      </c>
      <c r="P5" s="76"/>
      <c r="Q5" s="76"/>
      <c r="R5" s="77"/>
      <c r="S5" s="78" t="s">
        <v>210</v>
      </c>
      <c r="T5" s="79"/>
      <c r="U5" s="79"/>
      <c r="V5" s="79"/>
      <c r="W5" s="80"/>
      <c r="X5" s="78" t="s">
        <v>208</v>
      </c>
      <c r="Y5" s="79"/>
      <c r="Z5" s="79"/>
      <c r="AA5" s="79"/>
      <c r="AB5" s="80"/>
      <c r="AC5" s="81" t="s">
        <v>207</v>
      </c>
      <c r="AD5" s="55"/>
      <c r="AE5" s="55"/>
      <c r="AF5" s="68"/>
      <c r="AG5" s="69"/>
      <c r="AH5" s="55"/>
      <c r="AI5" s="94"/>
      <c r="AJ5" s="92"/>
      <c r="AK5" s="50"/>
      <c r="AL5" s="49"/>
      <c r="AM5" s="50"/>
      <c r="AN5" s="86"/>
      <c r="AO5" s="86"/>
      <c r="AP5" s="49"/>
      <c r="AQ5" s="50"/>
      <c r="AR5" s="52"/>
      <c r="AS5" s="52"/>
      <c r="AT5" s="86"/>
      <c r="AU5" s="86"/>
      <c r="AV5" s="86"/>
      <c r="AW5" s="86"/>
      <c r="AX5" s="83" t="s">
        <v>167</v>
      </c>
      <c r="AY5" s="83" t="s">
        <v>168</v>
      </c>
      <c r="AZ5" s="83" t="s">
        <v>169</v>
      </c>
      <c r="BA5" s="83" t="s">
        <v>209</v>
      </c>
      <c r="BB5" s="99" t="s">
        <v>180</v>
      </c>
      <c r="BC5" s="96" t="s">
        <v>181</v>
      </c>
      <c r="BD5" s="7"/>
    </row>
    <row r="6" spans="1:56" s="5" customFormat="1" ht="42" customHeight="1" x14ac:dyDescent="0.15">
      <c r="A6" s="62"/>
      <c r="B6" s="8"/>
      <c r="C6" s="105"/>
      <c r="D6" s="9" t="s">
        <v>9</v>
      </c>
      <c r="E6" s="9" t="s">
        <v>10</v>
      </c>
      <c r="F6" s="9" t="s">
        <v>9</v>
      </c>
      <c r="G6" s="9" t="s">
        <v>10</v>
      </c>
      <c r="H6" s="9" t="s">
        <v>208</v>
      </c>
      <c r="I6" s="9" t="s">
        <v>207</v>
      </c>
      <c r="J6" s="9" t="s">
        <v>9</v>
      </c>
      <c r="K6" s="9" t="s">
        <v>10</v>
      </c>
      <c r="L6" s="56"/>
      <c r="M6" s="9" t="s">
        <v>9</v>
      </c>
      <c r="N6" s="9" t="s">
        <v>10</v>
      </c>
      <c r="O6" s="10" t="s">
        <v>206</v>
      </c>
      <c r="P6" s="10" t="s">
        <v>157</v>
      </c>
      <c r="Q6" s="10" t="s">
        <v>158</v>
      </c>
      <c r="R6" s="10" t="s">
        <v>159</v>
      </c>
      <c r="S6" s="10" t="s">
        <v>206</v>
      </c>
      <c r="T6" s="10" t="s">
        <v>157</v>
      </c>
      <c r="U6" s="10" t="s">
        <v>158</v>
      </c>
      <c r="V6" s="10" t="s">
        <v>159</v>
      </c>
      <c r="W6" s="10" t="s">
        <v>160</v>
      </c>
      <c r="X6" s="10" t="s">
        <v>206</v>
      </c>
      <c r="Y6" s="10" t="s">
        <v>157</v>
      </c>
      <c r="Z6" s="10" t="s">
        <v>158</v>
      </c>
      <c r="AA6" s="10" t="s">
        <v>159</v>
      </c>
      <c r="AB6" s="10" t="s">
        <v>160</v>
      </c>
      <c r="AC6" s="82"/>
      <c r="AD6" s="56"/>
      <c r="AE6" s="56"/>
      <c r="AF6" s="9" t="s">
        <v>9</v>
      </c>
      <c r="AG6" s="9" t="s">
        <v>10</v>
      </c>
      <c r="AH6" s="56"/>
      <c r="AI6" s="95"/>
      <c r="AJ6" s="43" t="s">
        <v>9</v>
      </c>
      <c r="AK6" s="9" t="s">
        <v>10</v>
      </c>
      <c r="AL6" s="9" t="s">
        <v>9</v>
      </c>
      <c r="AM6" s="9" t="s">
        <v>10</v>
      </c>
      <c r="AN6" s="87"/>
      <c r="AO6" s="87"/>
      <c r="AP6" s="9" t="s">
        <v>9</v>
      </c>
      <c r="AQ6" s="9" t="s">
        <v>10</v>
      </c>
      <c r="AR6" s="53"/>
      <c r="AS6" s="53"/>
      <c r="AT6" s="87"/>
      <c r="AU6" s="87"/>
      <c r="AV6" s="87"/>
      <c r="AW6" s="87"/>
      <c r="AX6" s="84"/>
      <c r="AY6" s="84"/>
      <c r="AZ6" s="84"/>
      <c r="BA6" s="84"/>
      <c r="BB6" s="100"/>
      <c r="BC6" s="97"/>
      <c r="BD6" s="11"/>
    </row>
    <row r="7" spans="1:56" s="35" customFormat="1" ht="10.5" customHeight="1" x14ac:dyDescent="0.15">
      <c r="A7" s="44" t="s">
        <v>201</v>
      </c>
      <c r="B7" s="27"/>
      <c r="C7" s="104">
        <f>SUM(D7:BC7)</f>
        <v>12834</v>
      </c>
      <c r="D7" s="40">
        <f>D8+D67</f>
        <v>6</v>
      </c>
      <c r="E7" s="40">
        <f>E8+E67</f>
        <v>3</v>
      </c>
      <c r="F7" s="40">
        <f>F8+F67</f>
        <v>0</v>
      </c>
      <c r="G7" s="40">
        <f>G8+G67</f>
        <v>24</v>
      </c>
      <c r="H7" s="40">
        <f>H8+H67</f>
        <v>2</v>
      </c>
      <c r="I7" s="40">
        <f>I8+I67</f>
        <v>3</v>
      </c>
      <c r="J7" s="40">
        <f>J8+J67</f>
        <v>2</v>
      </c>
      <c r="K7" s="40">
        <f>K8+K67</f>
        <v>414</v>
      </c>
      <c r="L7" s="40">
        <f>L8+L67</f>
        <v>418</v>
      </c>
      <c r="M7" s="40">
        <f>M8+M67</f>
        <v>95</v>
      </c>
      <c r="N7" s="40">
        <f>N8+N67</f>
        <v>3944</v>
      </c>
      <c r="O7" s="40">
        <f>O8+O67</f>
        <v>3</v>
      </c>
      <c r="P7" s="40">
        <f>P8+P67</f>
        <v>10</v>
      </c>
      <c r="Q7" s="40">
        <f>Q8+Q67</f>
        <v>14</v>
      </c>
      <c r="R7" s="40">
        <f>R8+R67</f>
        <v>76</v>
      </c>
      <c r="S7" s="40">
        <f>S8+S67</f>
        <v>68</v>
      </c>
      <c r="T7" s="40">
        <f>T8+T67</f>
        <v>0</v>
      </c>
      <c r="U7" s="40">
        <f>U8+U67</f>
        <v>0</v>
      </c>
      <c r="V7" s="40">
        <f>V8+V67</f>
        <v>1</v>
      </c>
      <c r="W7" s="40">
        <f>W8+W67</f>
        <v>21</v>
      </c>
      <c r="X7" s="40">
        <f>X8+X67</f>
        <v>18</v>
      </c>
      <c r="Y7" s="40">
        <f>Y8+Y67</f>
        <v>0</v>
      </c>
      <c r="Z7" s="40">
        <f>Z8+Z67</f>
        <v>189</v>
      </c>
      <c r="AA7" s="40">
        <f>AA8+AA67</f>
        <v>3</v>
      </c>
      <c r="AB7" s="40">
        <f>AB8+AB67</f>
        <v>55</v>
      </c>
      <c r="AC7" s="40">
        <f>AC8+AC67</f>
        <v>87</v>
      </c>
      <c r="AD7" s="40">
        <f>AD8+AD67</f>
        <v>388</v>
      </c>
      <c r="AE7" s="40">
        <f>AE8+AE67</f>
        <v>22</v>
      </c>
      <c r="AF7" s="40">
        <f>AF8+AF67</f>
        <v>1</v>
      </c>
      <c r="AG7" s="40">
        <f>AG8+AG67</f>
        <v>12</v>
      </c>
      <c r="AH7" s="40">
        <f>AH8+AH67</f>
        <v>110</v>
      </c>
      <c r="AI7" s="40">
        <f>AI8+AI67</f>
        <v>236</v>
      </c>
      <c r="AJ7" s="40">
        <f>AJ8+AJ67</f>
        <v>555</v>
      </c>
      <c r="AK7" s="40">
        <f>AK8+AK67</f>
        <v>0</v>
      </c>
      <c r="AL7" s="40">
        <f>AL8+AL67</f>
        <v>64</v>
      </c>
      <c r="AM7" s="40">
        <f>AM8+AM67</f>
        <v>0</v>
      </c>
      <c r="AN7" s="40">
        <f>AN8+AN67</f>
        <v>873</v>
      </c>
      <c r="AO7" s="40">
        <f>AO8+AO67</f>
        <v>1125</v>
      </c>
      <c r="AP7" s="40">
        <f>AP8+AP67</f>
        <v>1788</v>
      </c>
      <c r="AQ7" s="40">
        <f>AQ8+AQ67</f>
        <v>1089</v>
      </c>
      <c r="AR7" s="40">
        <f>AR8+AR67</f>
        <v>0</v>
      </c>
      <c r="AS7" s="40">
        <f>AS8+AS67</f>
        <v>0</v>
      </c>
      <c r="AT7" s="40">
        <f>AT8+AT67</f>
        <v>30</v>
      </c>
      <c r="AU7" s="40">
        <f>AU8+AU67</f>
        <v>3</v>
      </c>
      <c r="AV7" s="40">
        <f>AV8+AV67</f>
        <v>0</v>
      </c>
      <c r="AW7" s="40">
        <f>AW8+AW67</f>
        <v>0</v>
      </c>
      <c r="AX7" s="40">
        <f>AX8+AX67</f>
        <v>0</v>
      </c>
      <c r="AY7" s="40">
        <f>AY8+AY67</f>
        <v>248</v>
      </c>
      <c r="AZ7" s="40">
        <f>AZ8+AZ67</f>
        <v>280</v>
      </c>
      <c r="BA7" s="40">
        <f>BA8+BA67</f>
        <v>0</v>
      </c>
      <c r="BB7" s="40">
        <f>BB8+BB67</f>
        <v>398</v>
      </c>
      <c r="BC7" s="40">
        <f>BC8+BC67</f>
        <v>156</v>
      </c>
      <c r="BD7" s="28">
        <v>30</v>
      </c>
    </row>
    <row r="8" spans="1:56" s="35" customFormat="1" ht="10.5" customHeight="1" x14ac:dyDescent="0.15">
      <c r="A8" s="44" t="s">
        <v>161</v>
      </c>
      <c r="B8" s="27"/>
      <c r="C8" s="103">
        <f>SUM(D8:BC8)</f>
        <v>8924</v>
      </c>
      <c r="D8" s="41">
        <f>SUM(D9:D66)</f>
        <v>4</v>
      </c>
      <c r="E8" s="41">
        <f>SUM(E9:E66)</f>
        <v>2</v>
      </c>
      <c r="F8" s="41">
        <f>SUM(F9:F66)</f>
        <v>0</v>
      </c>
      <c r="G8" s="41">
        <f>SUM(G9:G66)</f>
        <v>16</v>
      </c>
      <c r="H8" s="41">
        <f>SUM(H9:H66)</f>
        <v>1</v>
      </c>
      <c r="I8" s="41">
        <f>SUM(I9:I66)</f>
        <v>2</v>
      </c>
      <c r="J8" s="41">
        <f>SUM(J9:J66)</f>
        <v>2</v>
      </c>
      <c r="K8" s="41">
        <f>SUM(K9:K66)</f>
        <v>258</v>
      </c>
      <c r="L8" s="41">
        <f>SUM(L9:L66)</f>
        <v>220</v>
      </c>
      <c r="M8" s="41">
        <f>SUM(M9:M66)</f>
        <v>44</v>
      </c>
      <c r="N8" s="41">
        <f>SUM(N9:N66)</f>
        <v>2872</v>
      </c>
      <c r="O8" s="41">
        <f>SUM(O9:O66)</f>
        <v>2</v>
      </c>
      <c r="P8" s="41">
        <f>SUM(P9:P66)</f>
        <v>7</v>
      </c>
      <c r="Q8" s="41">
        <f>SUM(Q9:Q66)</f>
        <v>6</v>
      </c>
      <c r="R8" s="41">
        <f>SUM(R9:R66)</f>
        <v>42</v>
      </c>
      <c r="S8" s="41">
        <f>SUM(S9:S66)</f>
        <v>43</v>
      </c>
      <c r="T8" s="41">
        <f>SUM(T9:T66)</f>
        <v>0</v>
      </c>
      <c r="U8" s="41">
        <f>SUM(U9:U66)</f>
        <v>0</v>
      </c>
      <c r="V8" s="41">
        <f>SUM(V9:V66)</f>
        <v>1</v>
      </c>
      <c r="W8" s="41">
        <f>SUM(W9:W66)</f>
        <v>11</v>
      </c>
      <c r="X8" s="41">
        <f>SUM(X9:X66)</f>
        <v>9</v>
      </c>
      <c r="Y8" s="41">
        <f>SUM(Y9:Y66)</f>
        <v>0</v>
      </c>
      <c r="Z8" s="41">
        <f>SUM(Z9:Z66)</f>
        <v>95</v>
      </c>
      <c r="AA8" s="41">
        <f>SUM(AA9:AA66)</f>
        <v>1</v>
      </c>
      <c r="AB8" s="41">
        <f>SUM(AB9:AB66)</f>
        <v>25</v>
      </c>
      <c r="AC8" s="41">
        <f>SUM(AC9:AC66)</f>
        <v>54</v>
      </c>
      <c r="AD8" s="41">
        <f>SUM(AD9:AD66)</f>
        <v>199</v>
      </c>
      <c r="AE8" s="41">
        <f>SUM(AE9:AE66)</f>
        <v>14</v>
      </c>
      <c r="AF8" s="41">
        <f>SUM(AF9:AF66)</f>
        <v>1</v>
      </c>
      <c r="AG8" s="41">
        <f>SUM(AG9:AG66)</f>
        <v>10</v>
      </c>
      <c r="AH8" s="41">
        <f>SUM(AH9:AH66)</f>
        <v>73</v>
      </c>
      <c r="AI8" s="41">
        <f>SUM(AI9:AI66)</f>
        <v>201</v>
      </c>
      <c r="AJ8" s="41">
        <f>SUM(AJ9:AJ66)</f>
        <v>369</v>
      </c>
      <c r="AK8" s="41">
        <f>SUM(AK9:AK66)</f>
        <v>0</v>
      </c>
      <c r="AL8" s="41">
        <f>SUM(AL9:AL66)</f>
        <v>50</v>
      </c>
      <c r="AM8" s="41">
        <f>SUM(AM9:AM66)</f>
        <v>0</v>
      </c>
      <c r="AN8" s="41">
        <f>SUM(AN9:AN66)</f>
        <v>575</v>
      </c>
      <c r="AO8" s="41">
        <f>SUM(AO9:AO66)</f>
        <v>798</v>
      </c>
      <c r="AP8" s="41">
        <f>SUM(AP9:AP66)</f>
        <v>1335</v>
      </c>
      <c r="AQ8" s="41">
        <f>SUM(AQ9:AQ66)</f>
        <v>861</v>
      </c>
      <c r="AR8" s="41">
        <f>SUM(AR9:AR66)</f>
        <v>0</v>
      </c>
      <c r="AS8" s="41">
        <f>SUM(AS9:AS66)</f>
        <v>0</v>
      </c>
      <c r="AT8" s="41">
        <f>SUM(AT9:AT66)</f>
        <v>18</v>
      </c>
      <c r="AU8" s="41">
        <f>SUM(AU9:AU66)</f>
        <v>3</v>
      </c>
      <c r="AV8" s="41">
        <f>SUM(AV9:AV66)</f>
        <v>0</v>
      </c>
      <c r="AW8" s="41">
        <f>SUM(AW9:AW66)</f>
        <v>0</v>
      </c>
      <c r="AX8" s="41">
        <f>SUM(AX9:AX66)</f>
        <v>0</v>
      </c>
      <c r="AY8" s="41">
        <f>SUM(AY9:AY66)</f>
        <v>154</v>
      </c>
      <c r="AZ8" s="41">
        <f>SUM(AZ9:AZ66)</f>
        <v>159</v>
      </c>
      <c r="BA8" s="41">
        <f>SUM(BA9:BA66)</f>
        <v>0</v>
      </c>
      <c r="BB8" s="41">
        <f>SUM(BB9:BB66)</f>
        <v>266</v>
      </c>
      <c r="BC8" s="41">
        <f>SUM(BC9:BC66)</f>
        <v>121</v>
      </c>
      <c r="BD8" s="28" t="s">
        <v>205</v>
      </c>
    </row>
    <row r="9" spans="1:56" s="15" customFormat="1" ht="10.5" x14ac:dyDescent="0.15">
      <c r="A9" s="12" t="s">
        <v>192</v>
      </c>
      <c r="B9" s="12">
        <v>5101</v>
      </c>
      <c r="C9" s="102">
        <f>SUM(D9:BC9)</f>
        <v>113</v>
      </c>
      <c r="D9" s="13">
        <v>0</v>
      </c>
      <c r="E9" s="13">
        <v>1</v>
      </c>
      <c r="F9" s="13">
        <v>0</v>
      </c>
      <c r="G9" s="13">
        <v>3</v>
      </c>
      <c r="H9" s="13">
        <v>0</v>
      </c>
      <c r="I9" s="13">
        <v>1</v>
      </c>
      <c r="J9" s="13">
        <v>0</v>
      </c>
      <c r="K9" s="13">
        <v>69</v>
      </c>
      <c r="L9" s="13">
        <v>5</v>
      </c>
      <c r="M9" s="13">
        <v>0</v>
      </c>
      <c r="N9" s="13">
        <v>0</v>
      </c>
      <c r="O9" s="13">
        <v>0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1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2</v>
      </c>
      <c r="AO9" s="13">
        <v>6</v>
      </c>
      <c r="AP9" s="13">
        <v>11</v>
      </c>
      <c r="AQ9" s="13">
        <v>1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10</v>
      </c>
      <c r="AZ9" s="13">
        <v>0</v>
      </c>
      <c r="BA9" s="13">
        <v>0</v>
      </c>
      <c r="BB9" s="13">
        <v>2</v>
      </c>
      <c r="BC9" s="13">
        <v>0</v>
      </c>
      <c r="BD9" s="14" t="s">
        <v>11</v>
      </c>
    </row>
    <row r="10" spans="1:56" s="15" customFormat="1" ht="10.5" x14ac:dyDescent="0.15">
      <c r="A10" s="12" t="s">
        <v>193</v>
      </c>
      <c r="B10" s="12">
        <v>5102</v>
      </c>
      <c r="C10" s="102">
        <f>SUM(D10:BC10)</f>
        <v>50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2</v>
      </c>
      <c r="AE10" s="13">
        <v>0</v>
      </c>
      <c r="AF10" s="13">
        <v>0</v>
      </c>
      <c r="AG10" s="13">
        <v>0</v>
      </c>
      <c r="AH10" s="13">
        <v>0</v>
      </c>
      <c r="AI10" s="13">
        <v>3</v>
      </c>
      <c r="AJ10" s="13">
        <v>0</v>
      </c>
      <c r="AK10" s="13">
        <v>0</v>
      </c>
      <c r="AL10" s="13">
        <v>0</v>
      </c>
      <c r="AM10" s="13">
        <v>0</v>
      </c>
      <c r="AN10" s="13">
        <v>1</v>
      </c>
      <c r="AO10" s="13">
        <v>12</v>
      </c>
      <c r="AP10" s="13">
        <v>8</v>
      </c>
      <c r="AQ10" s="13">
        <v>3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9</v>
      </c>
      <c r="AZ10" s="13">
        <v>4</v>
      </c>
      <c r="BA10" s="13">
        <v>0</v>
      </c>
      <c r="BB10" s="13">
        <v>8</v>
      </c>
      <c r="BC10" s="13">
        <v>0</v>
      </c>
      <c r="BD10" s="14" t="s">
        <v>12</v>
      </c>
    </row>
    <row r="11" spans="1:56" s="15" customFormat="1" ht="10.5" x14ac:dyDescent="0.15">
      <c r="A11" s="12" t="s">
        <v>13</v>
      </c>
      <c r="B11" s="12">
        <v>5103</v>
      </c>
      <c r="C11" s="102">
        <f>SUM(D11:BC11)</f>
        <v>90</v>
      </c>
      <c r="D11" s="13">
        <v>0</v>
      </c>
      <c r="E11" s="13">
        <v>0</v>
      </c>
      <c r="F11" s="13">
        <v>0</v>
      </c>
      <c r="G11" s="13">
        <v>1</v>
      </c>
      <c r="H11" s="13">
        <v>0</v>
      </c>
      <c r="I11" s="13">
        <v>0</v>
      </c>
      <c r="J11" s="13">
        <v>0</v>
      </c>
      <c r="K11" s="13">
        <v>1</v>
      </c>
      <c r="L11" s="13">
        <v>0</v>
      </c>
      <c r="M11" s="13">
        <v>0</v>
      </c>
      <c r="N11" s="13">
        <v>5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1</v>
      </c>
      <c r="AE11" s="13">
        <v>0</v>
      </c>
      <c r="AF11" s="13">
        <v>0</v>
      </c>
      <c r="AG11" s="13">
        <v>0</v>
      </c>
      <c r="AH11" s="13">
        <v>5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41</v>
      </c>
      <c r="AP11" s="13">
        <v>19</v>
      </c>
      <c r="AQ11" s="13">
        <v>10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5</v>
      </c>
      <c r="AZ11" s="13">
        <v>1</v>
      </c>
      <c r="BA11" s="13">
        <v>0</v>
      </c>
      <c r="BB11" s="13">
        <v>1</v>
      </c>
      <c r="BC11" s="13">
        <v>0</v>
      </c>
      <c r="BD11" s="14" t="s">
        <v>14</v>
      </c>
    </row>
    <row r="12" spans="1:56" s="15" customFormat="1" ht="10.5" x14ac:dyDescent="0.15">
      <c r="A12" s="12" t="s">
        <v>15</v>
      </c>
      <c r="B12" s="12">
        <v>5104</v>
      </c>
      <c r="C12" s="102">
        <f>SUM(D12:BC12)</f>
        <v>98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1</v>
      </c>
      <c r="K12" s="13">
        <v>5</v>
      </c>
      <c r="L12" s="13">
        <v>0</v>
      </c>
      <c r="M12" s="13">
        <v>5</v>
      </c>
      <c r="N12" s="13">
        <v>19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2</v>
      </c>
      <c r="AE12" s="13">
        <v>0</v>
      </c>
      <c r="AF12" s="13">
        <v>0</v>
      </c>
      <c r="AG12" s="13">
        <v>0</v>
      </c>
      <c r="AH12" s="13">
        <v>4</v>
      </c>
      <c r="AI12" s="13">
        <v>1</v>
      </c>
      <c r="AJ12" s="13">
        <v>2</v>
      </c>
      <c r="AK12" s="13">
        <v>0</v>
      </c>
      <c r="AL12" s="13">
        <v>1</v>
      </c>
      <c r="AM12" s="13">
        <v>0</v>
      </c>
      <c r="AN12" s="13">
        <v>2</v>
      </c>
      <c r="AO12" s="13">
        <v>17</v>
      </c>
      <c r="AP12" s="13">
        <v>27</v>
      </c>
      <c r="AQ12" s="13">
        <v>7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1</v>
      </c>
      <c r="BA12" s="13">
        <v>0</v>
      </c>
      <c r="BB12" s="13">
        <v>4</v>
      </c>
      <c r="BC12" s="13">
        <v>0</v>
      </c>
      <c r="BD12" s="14" t="s">
        <v>16</v>
      </c>
    </row>
    <row r="13" spans="1:56" s="15" customFormat="1" ht="10.5" x14ac:dyDescent="0.15">
      <c r="A13" s="12" t="s">
        <v>17</v>
      </c>
      <c r="B13" s="12">
        <v>5105</v>
      </c>
      <c r="C13" s="102">
        <f>SUM(D13:BC13)</f>
        <v>451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1</v>
      </c>
      <c r="J13" s="13">
        <v>0</v>
      </c>
      <c r="K13" s="13">
        <v>21</v>
      </c>
      <c r="L13" s="13">
        <v>3</v>
      </c>
      <c r="M13" s="13">
        <v>2</v>
      </c>
      <c r="N13" s="13">
        <v>97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1</v>
      </c>
      <c r="AA13" s="13">
        <v>0</v>
      </c>
      <c r="AB13" s="13">
        <v>1</v>
      </c>
      <c r="AC13" s="13">
        <v>1</v>
      </c>
      <c r="AD13" s="13">
        <v>0</v>
      </c>
      <c r="AE13" s="13">
        <v>0</v>
      </c>
      <c r="AF13" s="13">
        <v>0</v>
      </c>
      <c r="AG13" s="13">
        <v>0</v>
      </c>
      <c r="AH13" s="13">
        <v>2</v>
      </c>
      <c r="AI13" s="13">
        <v>0</v>
      </c>
      <c r="AJ13" s="13">
        <v>5</v>
      </c>
      <c r="AK13" s="13">
        <v>0</v>
      </c>
      <c r="AL13" s="13">
        <v>1</v>
      </c>
      <c r="AM13" s="13">
        <v>0</v>
      </c>
      <c r="AN13" s="13">
        <v>9</v>
      </c>
      <c r="AO13" s="13">
        <v>169</v>
      </c>
      <c r="AP13" s="13">
        <v>98</v>
      </c>
      <c r="AQ13" s="13">
        <v>31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4</v>
      </c>
      <c r="AZ13" s="13">
        <v>1</v>
      </c>
      <c r="BA13" s="13">
        <v>0</v>
      </c>
      <c r="BB13" s="13">
        <v>3</v>
      </c>
      <c r="BC13" s="13">
        <v>1</v>
      </c>
      <c r="BD13" s="14" t="s">
        <v>18</v>
      </c>
    </row>
    <row r="14" spans="1:56" s="15" customFormat="1" ht="10.5" x14ac:dyDescent="0.15">
      <c r="A14" s="12" t="s">
        <v>19</v>
      </c>
      <c r="B14" s="12">
        <v>5106</v>
      </c>
      <c r="C14" s="102">
        <f>SUM(D14:BC14)</f>
        <v>90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3</v>
      </c>
      <c r="L14" s="13">
        <v>0</v>
      </c>
      <c r="M14" s="13">
        <v>0</v>
      </c>
      <c r="N14" s="13">
        <v>27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1</v>
      </c>
      <c r="AI14" s="13">
        <v>0</v>
      </c>
      <c r="AJ14" s="13">
        <v>7</v>
      </c>
      <c r="AK14" s="13">
        <v>0</v>
      </c>
      <c r="AL14" s="13">
        <v>0</v>
      </c>
      <c r="AM14" s="13">
        <v>0</v>
      </c>
      <c r="AN14" s="13">
        <v>14</v>
      </c>
      <c r="AO14" s="13">
        <v>3</v>
      </c>
      <c r="AP14" s="13">
        <v>12</v>
      </c>
      <c r="AQ14" s="13">
        <v>2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3</v>
      </c>
      <c r="AZ14" s="13">
        <v>7</v>
      </c>
      <c r="BA14" s="13">
        <v>0</v>
      </c>
      <c r="BB14" s="13">
        <v>8</v>
      </c>
      <c r="BC14" s="13">
        <v>3</v>
      </c>
      <c r="BD14" s="14" t="s">
        <v>20</v>
      </c>
    </row>
    <row r="15" spans="1:56" s="15" customFormat="1" ht="10.5" x14ac:dyDescent="0.15">
      <c r="A15" s="12" t="s">
        <v>21</v>
      </c>
      <c r="B15" s="12">
        <v>5107</v>
      </c>
      <c r="C15" s="102">
        <f>SUM(D15:BC15)</f>
        <v>111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6</v>
      </c>
      <c r="L15" s="13">
        <v>1</v>
      </c>
      <c r="M15" s="13">
        <v>0</v>
      </c>
      <c r="N15" s="13">
        <v>43</v>
      </c>
      <c r="O15" s="13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1</v>
      </c>
      <c r="AJ15" s="13">
        <v>0</v>
      </c>
      <c r="AK15" s="13">
        <v>0</v>
      </c>
      <c r="AL15" s="13">
        <v>2</v>
      </c>
      <c r="AM15" s="13">
        <v>0</v>
      </c>
      <c r="AN15" s="13">
        <v>2</v>
      </c>
      <c r="AO15" s="13">
        <v>19</v>
      </c>
      <c r="AP15" s="13">
        <v>7</v>
      </c>
      <c r="AQ15" s="13">
        <v>22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3</v>
      </c>
      <c r="AZ15" s="13">
        <v>0</v>
      </c>
      <c r="BA15" s="13">
        <v>0</v>
      </c>
      <c r="BB15" s="13">
        <v>3</v>
      </c>
      <c r="BC15" s="13">
        <v>1</v>
      </c>
      <c r="BD15" s="14" t="s">
        <v>21</v>
      </c>
    </row>
    <row r="16" spans="1:56" s="15" customFormat="1" ht="10.5" x14ac:dyDescent="0.15">
      <c r="A16" s="12" t="s">
        <v>22</v>
      </c>
      <c r="B16" s="12">
        <v>5108</v>
      </c>
      <c r="C16" s="102">
        <f>SUM(D16:BC16)</f>
        <v>145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12</v>
      </c>
      <c r="L16" s="13">
        <v>4</v>
      </c>
      <c r="M16" s="13">
        <v>0</v>
      </c>
      <c r="N16" s="13">
        <v>26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2</v>
      </c>
      <c r="AD16" s="13">
        <v>2</v>
      </c>
      <c r="AE16" s="13">
        <v>0</v>
      </c>
      <c r="AF16" s="13">
        <v>0</v>
      </c>
      <c r="AG16" s="13">
        <v>0</v>
      </c>
      <c r="AH16" s="13">
        <v>4</v>
      </c>
      <c r="AI16" s="13">
        <v>7</v>
      </c>
      <c r="AJ16" s="13">
        <v>3</v>
      </c>
      <c r="AK16" s="13">
        <v>0</v>
      </c>
      <c r="AL16" s="13">
        <v>1</v>
      </c>
      <c r="AM16" s="13">
        <v>0</v>
      </c>
      <c r="AN16" s="13">
        <v>1</v>
      </c>
      <c r="AO16" s="13">
        <v>20</v>
      </c>
      <c r="AP16" s="13">
        <v>45</v>
      </c>
      <c r="AQ16" s="13">
        <v>10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7</v>
      </c>
      <c r="AZ16" s="13">
        <v>0</v>
      </c>
      <c r="BA16" s="13">
        <v>0</v>
      </c>
      <c r="BB16" s="13">
        <v>1</v>
      </c>
      <c r="BC16" s="13">
        <v>0</v>
      </c>
      <c r="BD16" s="14" t="s">
        <v>23</v>
      </c>
    </row>
    <row r="17" spans="1:56" s="15" customFormat="1" ht="10.5" x14ac:dyDescent="0.15">
      <c r="A17" s="12" t="s">
        <v>24</v>
      </c>
      <c r="B17" s="12">
        <v>5109</v>
      </c>
      <c r="C17" s="102">
        <f>SUM(D17:BC17)</f>
        <v>22</v>
      </c>
      <c r="D17" s="13">
        <v>1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2</v>
      </c>
      <c r="L17" s="13">
        <v>0</v>
      </c>
      <c r="M17" s="13">
        <v>2</v>
      </c>
      <c r="N17" s="13">
        <v>1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5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5</v>
      </c>
      <c r="AQ17" s="13">
        <v>1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5</v>
      </c>
      <c r="AZ17" s="13">
        <v>0</v>
      </c>
      <c r="BA17" s="13">
        <v>0</v>
      </c>
      <c r="BB17" s="13">
        <v>0</v>
      </c>
      <c r="BC17" s="13">
        <v>0</v>
      </c>
      <c r="BD17" s="14" t="s">
        <v>25</v>
      </c>
    </row>
    <row r="18" spans="1:56" s="15" customFormat="1" ht="10.5" x14ac:dyDescent="0.15">
      <c r="A18" s="12" t="s">
        <v>26</v>
      </c>
      <c r="B18" s="12">
        <v>5110</v>
      </c>
      <c r="C18" s="102">
        <f>SUM(D18:BC18)</f>
        <v>65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2</v>
      </c>
      <c r="M18" s="13">
        <v>0</v>
      </c>
      <c r="N18" s="13">
        <v>3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3</v>
      </c>
      <c r="AK18" s="13">
        <v>0</v>
      </c>
      <c r="AL18" s="13">
        <v>0</v>
      </c>
      <c r="AM18" s="13">
        <v>0</v>
      </c>
      <c r="AN18" s="13">
        <v>3</v>
      </c>
      <c r="AO18" s="13">
        <v>6</v>
      </c>
      <c r="AP18" s="13">
        <v>13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6</v>
      </c>
      <c r="AZ18" s="13">
        <v>3</v>
      </c>
      <c r="BA18" s="13">
        <v>0</v>
      </c>
      <c r="BB18" s="13">
        <v>24</v>
      </c>
      <c r="BC18" s="13">
        <v>1</v>
      </c>
      <c r="BD18" s="14" t="s">
        <v>27</v>
      </c>
    </row>
    <row r="19" spans="1:56" s="15" customFormat="1" ht="10.5" x14ac:dyDescent="0.15">
      <c r="A19" s="12" t="s">
        <v>28</v>
      </c>
      <c r="B19" s="12">
        <v>5201</v>
      </c>
      <c r="C19" s="102">
        <f>SUM(D19:BC19)</f>
        <v>64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1</v>
      </c>
      <c r="M19" s="13">
        <v>0</v>
      </c>
      <c r="N19" s="13">
        <v>13</v>
      </c>
      <c r="O19" s="13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3</v>
      </c>
      <c r="AJ19" s="13">
        <v>6</v>
      </c>
      <c r="AK19" s="13">
        <v>0</v>
      </c>
      <c r="AL19" s="13">
        <v>1</v>
      </c>
      <c r="AM19" s="13">
        <v>0</v>
      </c>
      <c r="AN19" s="13">
        <v>2</v>
      </c>
      <c r="AO19" s="13">
        <v>5</v>
      </c>
      <c r="AP19" s="13">
        <v>20</v>
      </c>
      <c r="AQ19" s="13">
        <v>6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4</v>
      </c>
      <c r="BC19" s="13">
        <v>2</v>
      </c>
      <c r="BD19" s="14" t="s">
        <v>29</v>
      </c>
    </row>
    <row r="20" spans="1:56" s="15" customFormat="1" ht="10.5" x14ac:dyDescent="0.15">
      <c r="A20" s="12" t="s">
        <v>30</v>
      </c>
      <c r="B20" s="12">
        <v>5202</v>
      </c>
      <c r="C20" s="102">
        <f>SUM(D20:BC20)</f>
        <v>144</v>
      </c>
      <c r="D20" s="13">
        <v>0</v>
      </c>
      <c r="E20" s="13">
        <v>0</v>
      </c>
      <c r="F20" s="13">
        <v>0</v>
      </c>
      <c r="G20" s="13">
        <v>2</v>
      </c>
      <c r="H20" s="13">
        <v>0</v>
      </c>
      <c r="I20" s="13">
        <v>0</v>
      </c>
      <c r="J20" s="13">
        <v>0</v>
      </c>
      <c r="K20" s="13">
        <v>2</v>
      </c>
      <c r="L20" s="13">
        <v>3</v>
      </c>
      <c r="M20" s="13">
        <v>1</v>
      </c>
      <c r="N20" s="13">
        <v>48</v>
      </c>
      <c r="O20" s="13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2</v>
      </c>
      <c r="AA20" s="13">
        <v>0</v>
      </c>
      <c r="AB20" s="13">
        <v>0</v>
      </c>
      <c r="AC20" s="13">
        <v>0</v>
      </c>
      <c r="AD20" s="13">
        <v>1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6</v>
      </c>
      <c r="AK20" s="13">
        <v>0</v>
      </c>
      <c r="AL20" s="13">
        <v>3</v>
      </c>
      <c r="AM20" s="13">
        <v>0</v>
      </c>
      <c r="AN20" s="13">
        <v>8</v>
      </c>
      <c r="AO20" s="13">
        <v>16</v>
      </c>
      <c r="AP20" s="13">
        <v>15</v>
      </c>
      <c r="AQ20" s="13">
        <v>14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3</v>
      </c>
      <c r="BA20" s="13">
        <v>0</v>
      </c>
      <c r="BB20" s="13">
        <v>16</v>
      </c>
      <c r="BC20" s="13">
        <v>2</v>
      </c>
      <c r="BD20" s="14" t="s">
        <v>31</v>
      </c>
    </row>
    <row r="21" spans="1:56" s="15" customFormat="1" ht="10.5" x14ac:dyDescent="0.15">
      <c r="A21" s="12" t="s">
        <v>32</v>
      </c>
      <c r="B21" s="12">
        <v>5203</v>
      </c>
      <c r="C21" s="102">
        <f>SUM(D21:BC21)</f>
        <v>74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5</v>
      </c>
      <c r="L21" s="13">
        <v>4</v>
      </c>
      <c r="M21" s="13">
        <v>1</v>
      </c>
      <c r="N21" s="13">
        <v>4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6</v>
      </c>
      <c r="AE21" s="13">
        <v>0</v>
      </c>
      <c r="AF21" s="13">
        <v>0</v>
      </c>
      <c r="AG21" s="13">
        <v>0</v>
      </c>
      <c r="AH21" s="13">
        <v>0</v>
      </c>
      <c r="AI21" s="13">
        <v>1</v>
      </c>
      <c r="AJ21" s="13">
        <v>0</v>
      </c>
      <c r="AK21" s="13">
        <v>0</v>
      </c>
      <c r="AL21" s="13">
        <v>0</v>
      </c>
      <c r="AM21" s="13">
        <v>0</v>
      </c>
      <c r="AN21" s="13">
        <v>7</v>
      </c>
      <c r="AO21" s="13">
        <v>0</v>
      </c>
      <c r="AP21" s="13">
        <v>40</v>
      </c>
      <c r="AQ21" s="13">
        <v>3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1</v>
      </c>
      <c r="BC21" s="13">
        <v>2</v>
      </c>
      <c r="BD21" s="14" t="s">
        <v>33</v>
      </c>
    </row>
    <row r="22" spans="1:56" s="15" customFormat="1" ht="10.5" x14ac:dyDescent="0.15">
      <c r="A22" s="12" t="s">
        <v>34</v>
      </c>
      <c r="B22" s="12">
        <v>5204</v>
      </c>
      <c r="C22" s="102">
        <f>SUM(D22:BC22)</f>
        <v>149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2</v>
      </c>
      <c r="L22" s="13">
        <v>1</v>
      </c>
      <c r="M22" s="13">
        <v>0</v>
      </c>
      <c r="N22" s="13">
        <v>25</v>
      </c>
      <c r="O22" s="13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3</v>
      </c>
      <c r="AA22" s="13">
        <v>0</v>
      </c>
      <c r="AB22" s="13">
        <v>0</v>
      </c>
      <c r="AC22" s="13">
        <v>1</v>
      </c>
      <c r="AD22" s="13">
        <v>6</v>
      </c>
      <c r="AE22" s="13">
        <v>0</v>
      </c>
      <c r="AF22" s="13">
        <v>0</v>
      </c>
      <c r="AG22" s="13">
        <v>0</v>
      </c>
      <c r="AH22" s="13">
        <v>4</v>
      </c>
      <c r="AI22" s="13">
        <v>7</v>
      </c>
      <c r="AJ22" s="13">
        <v>12</v>
      </c>
      <c r="AK22" s="13">
        <v>0</v>
      </c>
      <c r="AL22" s="13">
        <v>1</v>
      </c>
      <c r="AM22" s="13">
        <v>0</v>
      </c>
      <c r="AN22" s="13">
        <v>42</v>
      </c>
      <c r="AO22" s="13">
        <v>11</v>
      </c>
      <c r="AP22" s="13">
        <v>10</v>
      </c>
      <c r="AQ22" s="13">
        <v>14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7</v>
      </c>
      <c r="AZ22" s="13">
        <v>0</v>
      </c>
      <c r="BA22" s="13">
        <v>0</v>
      </c>
      <c r="BB22" s="13">
        <v>2</v>
      </c>
      <c r="BC22" s="13">
        <v>0</v>
      </c>
      <c r="BD22" s="14" t="s">
        <v>31</v>
      </c>
    </row>
    <row r="23" spans="1:56" s="15" customFormat="1" ht="10.5" x14ac:dyDescent="0.15">
      <c r="A23" s="12" t="s">
        <v>35</v>
      </c>
      <c r="B23" s="12">
        <v>5205</v>
      </c>
      <c r="C23" s="102">
        <f>SUM(D23:BC23)</f>
        <v>92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1</v>
      </c>
      <c r="L23" s="13">
        <v>3</v>
      </c>
      <c r="M23" s="13">
        <v>0</v>
      </c>
      <c r="N23" s="13">
        <v>30</v>
      </c>
      <c r="O23" s="13">
        <v>0</v>
      </c>
      <c r="P23" s="13">
        <v>0</v>
      </c>
      <c r="Q23" s="13">
        <v>0</v>
      </c>
      <c r="R23" s="13">
        <v>2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7</v>
      </c>
      <c r="AA23" s="13">
        <v>0</v>
      </c>
      <c r="AB23" s="13">
        <v>0</v>
      </c>
      <c r="AC23" s="13">
        <v>1</v>
      </c>
      <c r="AD23" s="13">
        <v>1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6</v>
      </c>
      <c r="AO23" s="13">
        <v>14</v>
      </c>
      <c r="AP23" s="13">
        <v>12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6</v>
      </c>
      <c r="BA23" s="13">
        <v>0</v>
      </c>
      <c r="BB23" s="13">
        <v>7</v>
      </c>
      <c r="BC23" s="13">
        <v>1</v>
      </c>
      <c r="BD23" s="14" t="s">
        <v>36</v>
      </c>
    </row>
    <row r="24" spans="1:56" s="15" customFormat="1" ht="10.5" x14ac:dyDescent="0.15">
      <c r="A24" s="12" t="s">
        <v>37</v>
      </c>
      <c r="B24" s="12">
        <v>5206</v>
      </c>
      <c r="C24" s="102">
        <f>SUM(D24:BC24)</f>
        <v>215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2</v>
      </c>
      <c r="L24" s="13">
        <v>1</v>
      </c>
      <c r="M24" s="13">
        <v>2</v>
      </c>
      <c r="N24" s="13">
        <v>21</v>
      </c>
      <c r="O24" s="13">
        <v>0</v>
      </c>
      <c r="P24" s="13">
        <v>0</v>
      </c>
      <c r="Q24" s="13">
        <v>0</v>
      </c>
      <c r="R24" s="13">
        <v>1</v>
      </c>
      <c r="S24" s="13">
        <v>2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1</v>
      </c>
      <c r="AA24" s="13">
        <v>0</v>
      </c>
      <c r="AB24" s="13">
        <v>0</v>
      </c>
      <c r="AC24" s="13">
        <v>0</v>
      </c>
      <c r="AD24" s="13">
        <v>0</v>
      </c>
      <c r="AE24" s="13">
        <v>1</v>
      </c>
      <c r="AF24" s="13">
        <v>0</v>
      </c>
      <c r="AG24" s="13">
        <v>0</v>
      </c>
      <c r="AH24" s="13">
        <v>4</v>
      </c>
      <c r="AI24" s="13">
        <v>10</v>
      </c>
      <c r="AJ24" s="13">
        <v>44</v>
      </c>
      <c r="AK24" s="13">
        <v>0</v>
      </c>
      <c r="AL24" s="13">
        <v>1</v>
      </c>
      <c r="AM24" s="13">
        <v>0</v>
      </c>
      <c r="AN24" s="13">
        <v>24</v>
      </c>
      <c r="AO24" s="13">
        <v>7</v>
      </c>
      <c r="AP24" s="13">
        <v>12</v>
      </c>
      <c r="AQ24" s="13">
        <v>37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3</v>
      </c>
      <c r="AZ24" s="13">
        <v>40</v>
      </c>
      <c r="BA24" s="13">
        <v>0</v>
      </c>
      <c r="BB24" s="13">
        <v>1</v>
      </c>
      <c r="BC24" s="13">
        <v>1</v>
      </c>
      <c r="BD24" s="14" t="s">
        <v>38</v>
      </c>
    </row>
    <row r="25" spans="1:56" s="15" customFormat="1" ht="10.5" x14ac:dyDescent="0.15">
      <c r="A25" s="12" t="s">
        <v>39</v>
      </c>
      <c r="B25" s="12">
        <v>5207</v>
      </c>
      <c r="C25" s="102">
        <f>SUM(D25:BC25)</f>
        <v>429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3</v>
      </c>
      <c r="L25" s="13">
        <v>2</v>
      </c>
      <c r="M25" s="13">
        <v>2</v>
      </c>
      <c r="N25" s="13">
        <v>264</v>
      </c>
      <c r="O25" s="13">
        <v>0</v>
      </c>
      <c r="P25" s="13">
        <v>1</v>
      </c>
      <c r="Q25" s="13">
        <v>0</v>
      </c>
      <c r="R25" s="13">
        <v>1</v>
      </c>
      <c r="S25" s="13">
        <v>2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1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3</v>
      </c>
      <c r="AI25" s="13">
        <v>0</v>
      </c>
      <c r="AJ25" s="13">
        <v>19</v>
      </c>
      <c r="AK25" s="13">
        <v>0</v>
      </c>
      <c r="AL25" s="13">
        <v>4</v>
      </c>
      <c r="AM25" s="13">
        <v>0</v>
      </c>
      <c r="AN25" s="13">
        <v>2</v>
      </c>
      <c r="AO25" s="13">
        <v>13</v>
      </c>
      <c r="AP25" s="13">
        <v>30</v>
      </c>
      <c r="AQ25" s="13">
        <v>75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7</v>
      </c>
      <c r="BC25" s="13">
        <v>0</v>
      </c>
      <c r="BD25" s="14" t="s">
        <v>40</v>
      </c>
    </row>
    <row r="26" spans="1:56" s="15" customFormat="1" ht="10.5" x14ac:dyDescent="0.15">
      <c r="A26" s="12" t="s">
        <v>41</v>
      </c>
      <c r="B26" s="12">
        <v>5301</v>
      </c>
      <c r="C26" s="102">
        <f>SUM(D26:BC26)</f>
        <v>163</v>
      </c>
      <c r="D26" s="13">
        <v>0</v>
      </c>
      <c r="E26" s="13">
        <v>0</v>
      </c>
      <c r="F26" s="13">
        <v>0</v>
      </c>
      <c r="G26" s="13">
        <v>1</v>
      </c>
      <c r="H26" s="13">
        <v>0</v>
      </c>
      <c r="I26" s="13">
        <v>0</v>
      </c>
      <c r="J26" s="13">
        <v>0</v>
      </c>
      <c r="K26" s="13">
        <v>4</v>
      </c>
      <c r="L26" s="13">
        <v>1</v>
      </c>
      <c r="M26" s="13">
        <v>3</v>
      </c>
      <c r="N26" s="13">
        <v>55</v>
      </c>
      <c r="O26" s="13">
        <v>0</v>
      </c>
      <c r="P26" s="13">
        <v>0</v>
      </c>
      <c r="Q26" s="13">
        <v>1</v>
      </c>
      <c r="R26" s="13">
        <v>3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3</v>
      </c>
      <c r="AA26" s="13">
        <v>0</v>
      </c>
      <c r="AB26" s="13">
        <v>2</v>
      </c>
      <c r="AC26" s="13">
        <v>0</v>
      </c>
      <c r="AD26" s="13">
        <v>12</v>
      </c>
      <c r="AE26" s="13">
        <v>1</v>
      </c>
      <c r="AF26" s="13">
        <v>0</v>
      </c>
      <c r="AG26" s="13">
        <v>0</v>
      </c>
      <c r="AH26" s="13">
        <v>0</v>
      </c>
      <c r="AI26" s="13">
        <v>0</v>
      </c>
      <c r="AJ26" s="13">
        <v>5</v>
      </c>
      <c r="AK26" s="13">
        <v>0</v>
      </c>
      <c r="AL26" s="13">
        <v>0</v>
      </c>
      <c r="AM26" s="13">
        <v>0</v>
      </c>
      <c r="AN26" s="13">
        <v>11</v>
      </c>
      <c r="AO26" s="13">
        <v>8</v>
      </c>
      <c r="AP26" s="13">
        <v>28</v>
      </c>
      <c r="AQ26" s="13">
        <v>12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10</v>
      </c>
      <c r="AZ26" s="13">
        <v>0</v>
      </c>
      <c r="BA26" s="13">
        <v>0</v>
      </c>
      <c r="BB26" s="13">
        <v>3</v>
      </c>
      <c r="BC26" s="13">
        <v>0</v>
      </c>
      <c r="BD26" s="14" t="s">
        <v>42</v>
      </c>
    </row>
    <row r="27" spans="1:56" s="15" customFormat="1" ht="10.5" x14ac:dyDescent="0.15">
      <c r="A27" s="12" t="s">
        <v>43</v>
      </c>
      <c r="B27" s="12">
        <v>5302</v>
      </c>
      <c r="C27" s="102">
        <f>SUM(D27:BC27)</f>
        <v>108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2</v>
      </c>
      <c r="L27" s="13">
        <v>1</v>
      </c>
      <c r="M27" s="13">
        <v>0</v>
      </c>
      <c r="N27" s="13">
        <v>59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11</v>
      </c>
      <c r="AJ27" s="13">
        <v>0</v>
      </c>
      <c r="AK27" s="13">
        <v>0</v>
      </c>
      <c r="AL27" s="13">
        <v>0</v>
      </c>
      <c r="AM27" s="13">
        <v>0</v>
      </c>
      <c r="AN27" s="13">
        <v>6</v>
      </c>
      <c r="AO27" s="13">
        <v>6</v>
      </c>
      <c r="AP27" s="13">
        <v>15</v>
      </c>
      <c r="AQ27" s="13">
        <v>6</v>
      </c>
      <c r="AR27" s="13">
        <v>0</v>
      </c>
      <c r="AS27" s="13">
        <v>0</v>
      </c>
      <c r="AT27" s="13">
        <v>2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4" t="s">
        <v>44</v>
      </c>
    </row>
    <row r="28" spans="1:56" s="15" customFormat="1" ht="10.5" x14ac:dyDescent="0.15">
      <c r="A28" s="12" t="s">
        <v>45</v>
      </c>
      <c r="B28" s="12">
        <v>5304</v>
      </c>
      <c r="C28" s="102">
        <f>SUM(D28:BC28)</f>
        <v>21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1</v>
      </c>
      <c r="L28" s="13">
        <v>1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1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2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8</v>
      </c>
      <c r="AO28" s="13">
        <v>1</v>
      </c>
      <c r="AP28" s="13">
        <v>4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2</v>
      </c>
      <c r="BD28" s="14" t="s">
        <v>46</v>
      </c>
    </row>
    <row r="29" spans="1:56" s="15" customFormat="1" ht="10.5" x14ac:dyDescent="0.15">
      <c r="A29" s="12" t="s">
        <v>47</v>
      </c>
      <c r="B29" s="12">
        <v>5305</v>
      </c>
      <c r="C29" s="102">
        <f>SUM(D29:BC29)</f>
        <v>111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1</v>
      </c>
      <c r="L29" s="13">
        <v>0</v>
      </c>
      <c r="M29" s="13">
        <v>0</v>
      </c>
      <c r="N29" s="13">
        <v>36</v>
      </c>
      <c r="O29" s="13">
        <v>0</v>
      </c>
      <c r="P29" s="13">
        <v>0</v>
      </c>
      <c r="Q29" s="13">
        <v>0</v>
      </c>
      <c r="R29" s="13">
        <v>0</v>
      </c>
      <c r="S29" s="13">
        <v>5</v>
      </c>
      <c r="T29" s="13">
        <v>0</v>
      </c>
      <c r="U29" s="13">
        <v>0</v>
      </c>
      <c r="V29" s="13">
        <v>0</v>
      </c>
      <c r="W29" s="13">
        <v>0</v>
      </c>
      <c r="X29" s="13">
        <v>2</v>
      </c>
      <c r="Y29" s="13">
        <v>0</v>
      </c>
      <c r="Z29" s="13">
        <v>6</v>
      </c>
      <c r="AA29" s="13">
        <v>0</v>
      </c>
      <c r="AB29" s="13">
        <v>1</v>
      </c>
      <c r="AC29" s="13">
        <v>0</v>
      </c>
      <c r="AD29" s="13">
        <v>14</v>
      </c>
      <c r="AE29" s="13">
        <v>0</v>
      </c>
      <c r="AF29" s="13">
        <v>0</v>
      </c>
      <c r="AG29" s="13">
        <v>0</v>
      </c>
      <c r="AH29" s="13">
        <v>1</v>
      </c>
      <c r="AI29" s="13">
        <v>1</v>
      </c>
      <c r="AJ29" s="13">
        <v>0</v>
      </c>
      <c r="AK29" s="13">
        <v>0</v>
      </c>
      <c r="AL29" s="13">
        <v>0</v>
      </c>
      <c r="AM29" s="13">
        <v>0</v>
      </c>
      <c r="AN29" s="13">
        <v>14</v>
      </c>
      <c r="AO29" s="13">
        <v>6</v>
      </c>
      <c r="AP29" s="13">
        <v>16</v>
      </c>
      <c r="AQ29" s="13">
        <v>1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3</v>
      </c>
      <c r="AZ29" s="13">
        <v>3</v>
      </c>
      <c r="BA29" s="13">
        <v>0</v>
      </c>
      <c r="BB29" s="13">
        <v>1</v>
      </c>
      <c r="BC29" s="13">
        <v>0</v>
      </c>
      <c r="BD29" s="14" t="s">
        <v>48</v>
      </c>
    </row>
    <row r="30" spans="1:56" s="15" customFormat="1" ht="10.5" x14ac:dyDescent="0.15">
      <c r="A30" s="12" t="s">
        <v>49</v>
      </c>
      <c r="B30" s="12">
        <v>5306</v>
      </c>
      <c r="C30" s="102">
        <f>SUM(D30:BC30)</f>
        <v>298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17</v>
      </c>
      <c r="L30" s="13">
        <v>3</v>
      </c>
      <c r="M30" s="13">
        <v>0</v>
      </c>
      <c r="N30" s="13">
        <v>111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1</v>
      </c>
      <c r="AA30" s="13">
        <v>0</v>
      </c>
      <c r="AB30" s="13">
        <v>0</v>
      </c>
      <c r="AC30" s="13">
        <v>0</v>
      </c>
      <c r="AD30" s="13">
        <v>1</v>
      </c>
      <c r="AE30" s="13">
        <v>0</v>
      </c>
      <c r="AF30" s="13">
        <v>0</v>
      </c>
      <c r="AG30" s="13">
        <v>0</v>
      </c>
      <c r="AH30" s="13">
        <v>0</v>
      </c>
      <c r="AI30" s="13">
        <v>1</v>
      </c>
      <c r="AJ30" s="13">
        <v>1</v>
      </c>
      <c r="AK30" s="13">
        <v>0</v>
      </c>
      <c r="AL30" s="13">
        <v>0</v>
      </c>
      <c r="AM30" s="13">
        <v>0</v>
      </c>
      <c r="AN30" s="13">
        <v>1</v>
      </c>
      <c r="AO30" s="13">
        <v>37</v>
      </c>
      <c r="AP30" s="13">
        <v>72</v>
      </c>
      <c r="AQ30" s="13">
        <v>50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3</v>
      </c>
      <c r="AZ30" s="13">
        <v>0</v>
      </c>
      <c r="BA30" s="13">
        <v>0</v>
      </c>
      <c r="BB30" s="13">
        <v>0</v>
      </c>
      <c r="BC30" s="13">
        <v>0</v>
      </c>
      <c r="BD30" s="14" t="s">
        <v>50</v>
      </c>
    </row>
    <row r="31" spans="1:56" s="15" customFormat="1" ht="10.5" x14ac:dyDescent="0.15">
      <c r="A31" s="12" t="s">
        <v>51</v>
      </c>
      <c r="B31" s="12">
        <v>5401</v>
      </c>
      <c r="C31" s="102">
        <f>SUM(D31:BC31)</f>
        <v>147</v>
      </c>
      <c r="D31" s="13">
        <v>0</v>
      </c>
      <c r="E31" s="13">
        <v>0</v>
      </c>
      <c r="F31" s="13">
        <v>0</v>
      </c>
      <c r="G31" s="13">
        <v>1</v>
      </c>
      <c r="H31" s="13">
        <v>0</v>
      </c>
      <c r="I31" s="13">
        <v>0</v>
      </c>
      <c r="J31" s="13">
        <v>0</v>
      </c>
      <c r="K31" s="13">
        <v>4</v>
      </c>
      <c r="L31" s="13">
        <v>3</v>
      </c>
      <c r="M31" s="13">
        <v>3</v>
      </c>
      <c r="N31" s="13">
        <v>4</v>
      </c>
      <c r="O31" s="13">
        <v>0</v>
      </c>
      <c r="P31" s="13">
        <v>0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0</v>
      </c>
      <c r="AC31" s="13">
        <v>0</v>
      </c>
      <c r="AD31" s="13">
        <v>7</v>
      </c>
      <c r="AE31" s="13">
        <v>0</v>
      </c>
      <c r="AF31" s="13">
        <v>0</v>
      </c>
      <c r="AG31" s="13">
        <v>0</v>
      </c>
      <c r="AH31" s="13">
        <v>1</v>
      </c>
      <c r="AI31" s="13">
        <v>2</v>
      </c>
      <c r="AJ31" s="13">
        <v>0</v>
      </c>
      <c r="AK31" s="13">
        <v>0</v>
      </c>
      <c r="AL31" s="13">
        <v>0</v>
      </c>
      <c r="AM31" s="13">
        <v>0</v>
      </c>
      <c r="AN31" s="13">
        <v>6</v>
      </c>
      <c r="AO31" s="13">
        <v>27</v>
      </c>
      <c r="AP31" s="13">
        <v>46</v>
      </c>
      <c r="AQ31" s="13">
        <v>20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1</v>
      </c>
      <c r="AZ31" s="13">
        <v>1</v>
      </c>
      <c r="BA31" s="13">
        <v>0</v>
      </c>
      <c r="BB31" s="13">
        <v>18</v>
      </c>
      <c r="BC31" s="13">
        <v>0</v>
      </c>
      <c r="BD31" s="14" t="s">
        <v>52</v>
      </c>
    </row>
    <row r="32" spans="1:56" s="15" customFormat="1" ht="10.5" x14ac:dyDescent="0.15">
      <c r="A32" s="12" t="s">
        <v>53</v>
      </c>
      <c r="B32" s="12">
        <v>5402</v>
      </c>
      <c r="C32" s="102">
        <f>SUM(D32:BC32)</f>
        <v>70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3</v>
      </c>
      <c r="L32" s="13">
        <v>2</v>
      </c>
      <c r="M32" s="13">
        <v>0</v>
      </c>
      <c r="N32" s="13">
        <v>14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1</v>
      </c>
      <c r="AE32" s="13">
        <v>0</v>
      </c>
      <c r="AF32" s="13">
        <v>0</v>
      </c>
      <c r="AG32" s="13">
        <v>0</v>
      </c>
      <c r="AH32" s="13">
        <v>0</v>
      </c>
      <c r="AI32" s="13">
        <v>5</v>
      </c>
      <c r="AJ32" s="13">
        <v>3</v>
      </c>
      <c r="AK32" s="13">
        <v>0</v>
      </c>
      <c r="AL32" s="13">
        <v>0</v>
      </c>
      <c r="AM32" s="13">
        <v>0</v>
      </c>
      <c r="AN32" s="13">
        <v>3</v>
      </c>
      <c r="AO32" s="13">
        <v>0</v>
      </c>
      <c r="AP32" s="13">
        <v>23</v>
      </c>
      <c r="AQ32" s="13">
        <v>6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1</v>
      </c>
      <c r="AZ32" s="13">
        <v>0</v>
      </c>
      <c r="BA32" s="13">
        <v>0</v>
      </c>
      <c r="BB32" s="13">
        <v>8</v>
      </c>
      <c r="BC32" s="13">
        <v>1</v>
      </c>
      <c r="BD32" s="14" t="s">
        <v>54</v>
      </c>
    </row>
    <row r="33" spans="1:56" s="15" customFormat="1" ht="10.5" x14ac:dyDescent="0.15">
      <c r="A33" s="12" t="s">
        <v>55</v>
      </c>
      <c r="B33" s="12">
        <v>5403</v>
      </c>
      <c r="C33" s="102">
        <f>SUM(D33:BC33)</f>
        <v>31</v>
      </c>
      <c r="D33" s="13">
        <v>0</v>
      </c>
      <c r="E33" s="13">
        <v>0</v>
      </c>
      <c r="F33" s="13">
        <v>0</v>
      </c>
      <c r="G33" s="13">
        <v>0</v>
      </c>
      <c r="H33" s="13">
        <v>1</v>
      </c>
      <c r="I33" s="13">
        <v>0</v>
      </c>
      <c r="J33" s="13">
        <v>0</v>
      </c>
      <c r="K33" s="13">
        <v>1</v>
      </c>
      <c r="L33" s="13">
        <v>2</v>
      </c>
      <c r="M33" s="13">
        <v>1</v>
      </c>
      <c r="N33" s="13">
        <v>3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1</v>
      </c>
      <c r="AJ33" s="13">
        <v>3</v>
      </c>
      <c r="AK33" s="13">
        <v>0</v>
      </c>
      <c r="AL33" s="13">
        <v>0</v>
      </c>
      <c r="AM33" s="13">
        <v>0</v>
      </c>
      <c r="AN33" s="13">
        <v>4</v>
      </c>
      <c r="AO33" s="13">
        <v>2</v>
      </c>
      <c r="AP33" s="13">
        <v>2</v>
      </c>
      <c r="AQ33" s="13">
        <v>5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5</v>
      </c>
      <c r="BA33" s="13">
        <v>0</v>
      </c>
      <c r="BB33" s="13">
        <v>1</v>
      </c>
      <c r="BC33" s="13">
        <v>0</v>
      </c>
      <c r="BD33" s="14" t="s">
        <v>56</v>
      </c>
    </row>
    <row r="34" spans="1:56" s="15" customFormat="1" ht="10.5" x14ac:dyDescent="0.15">
      <c r="A34" s="12" t="s">
        <v>57</v>
      </c>
      <c r="B34" s="12">
        <v>5404</v>
      </c>
      <c r="C34" s="102">
        <f>SUM(D34:BC34)</f>
        <v>103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74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1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3</v>
      </c>
      <c r="AJ34" s="13">
        <v>0</v>
      </c>
      <c r="AK34" s="13">
        <v>0</v>
      </c>
      <c r="AL34" s="13">
        <v>1</v>
      </c>
      <c r="AM34" s="13">
        <v>0</v>
      </c>
      <c r="AN34" s="13">
        <v>4</v>
      </c>
      <c r="AO34" s="13">
        <v>1</v>
      </c>
      <c r="AP34" s="13">
        <v>5</v>
      </c>
      <c r="AQ34" s="13">
        <v>13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1</v>
      </c>
      <c r="AZ34" s="13">
        <v>0</v>
      </c>
      <c r="BA34" s="13">
        <v>0</v>
      </c>
      <c r="BB34" s="13">
        <v>0</v>
      </c>
      <c r="BC34" s="13">
        <v>0</v>
      </c>
      <c r="BD34" s="14" t="s">
        <v>58</v>
      </c>
    </row>
    <row r="35" spans="1:56" s="15" customFormat="1" ht="10.5" x14ac:dyDescent="0.15">
      <c r="A35" s="12" t="s">
        <v>59</v>
      </c>
      <c r="B35" s="12">
        <v>5405</v>
      </c>
      <c r="C35" s="102">
        <f>SUM(D35:BC35)</f>
        <v>161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4</v>
      </c>
      <c r="L35" s="13">
        <v>13</v>
      </c>
      <c r="M35" s="13">
        <v>0</v>
      </c>
      <c r="N35" s="13">
        <v>30</v>
      </c>
      <c r="O35" s="13">
        <v>0</v>
      </c>
      <c r="P35" s="13">
        <v>0</v>
      </c>
      <c r="Q35" s="13">
        <v>0</v>
      </c>
      <c r="R35" s="13">
        <v>1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12</v>
      </c>
      <c r="AA35" s="13">
        <v>0</v>
      </c>
      <c r="AB35" s="13">
        <v>2</v>
      </c>
      <c r="AC35" s="13">
        <v>1</v>
      </c>
      <c r="AD35" s="13">
        <v>7</v>
      </c>
      <c r="AE35" s="13">
        <v>0</v>
      </c>
      <c r="AF35" s="13">
        <v>0</v>
      </c>
      <c r="AG35" s="13">
        <v>1</v>
      </c>
      <c r="AH35" s="13">
        <v>5</v>
      </c>
      <c r="AI35" s="13">
        <v>3</v>
      </c>
      <c r="AJ35" s="13">
        <v>0</v>
      </c>
      <c r="AK35" s="13">
        <v>0</v>
      </c>
      <c r="AL35" s="13">
        <v>0</v>
      </c>
      <c r="AM35" s="13">
        <v>0</v>
      </c>
      <c r="AN35" s="13">
        <v>6</v>
      </c>
      <c r="AO35" s="13">
        <v>5</v>
      </c>
      <c r="AP35" s="13">
        <v>48</v>
      </c>
      <c r="AQ35" s="13">
        <v>18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1</v>
      </c>
      <c r="BA35" s="13">
        <v>0</v>
      </c>
      <c r="BB35" s="13">
        <v>3</v>
      </c>
      <c r="BC35" s="13">
        <v>0</v>
      </c>
      <c r="BD35" s="14" t="s">
        <v>60</v>
      </c>
    </row>
    <row r="36" spans="1:56" s="15" customFormat="1" ht="10.5" x14ac:dyDescent="0.15">
      <c r="A36" s="12" t="s">
        <v>61</v>
      </c>
      <c r="B36" s="12">
        <v>5406</v>
      </c>
      <c r="C36" s="102">
        <f>SUM(D36:BC36)</f>
        <v>104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1</v>
      </c>
      <c r="L36" s="13">
        <v>2</v>
      </c>
      <c r="M36" s="13">
        <v>0</v>
      </c>
      <c r="N36" s="13">
        <v>29</v>
      </c>
      <c r="O36" s="13">
        <v>0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1</v>
      </c>
      <c r="AD36" s="13">
        <v>0</v>
      </c>
      <c r="AE36" s="13">
        <v>3</v>
      </c>
      <c r="AF36" s="13">
        <v>0</v>
      </c>
      <c r="AG36" s="13">
        <v>0</v>
      </c>
      <c r="AH36" s="13">
        <v>0</v>
      </c>
      <c r="AI36" s="13">
        <v>25</v>
      </c>
      <c r="AJ36" s="13">
        <v>1</v>
      </c>
      <c r="AK36" s="13">
        <v>0</v>
      </c>
      <c r="AL36" s="13">
        <v>0</v>
      </c>
      <c r="AM36" s="13">
        <v>0</v>
      </c>
      <c r="AN36" s="13">
        <v>11</v>
      </c>
      <c r="AO36" s="13">
        <v>5</v>
      </c>
      <c r="AP36" s="13">
        <v>8</v>
      </c>
      <c r="AQ36" s="13">
        <v>2</v>
      </c>
      <c r="AR36" s="13">
        <v>0</v>
      </c>
      <c r="AS36" s="13">
        <v>0</v>
      </c>
      <c r="AT36" s="13">
        <v>7</v>
      </c>
      <c r="AU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6</v>
      </c>
      <c r="BC36" s="13">
        <v>2</v>
      </c>
      <c r="BD36" s="14" t="s">
        <v>62</v>
      </c>
    </row>
    <row r="37" spans="1:56" s="15" customFormat="1" ht="10.5" x14ac:dyDescent="0.15">
      <c r="A37" s="12" t="s">
        <v>63</v>
      </c>
      <c r="B37" s="12">
        <v>5408</v>
      </c>
      <c r="C37" s="102">
        <f>SUM(D37:BC37)</f>
        <v>96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3</v>
      </c>
      <c r="L37" s="13">
        <v>6</v>
      </c>
      <c r="M37" s="13">
        <v>0</v>
      </c>
      <c r="N37" s="13">
        <v>35</v>
      </c>
      <c r="O37" s="13">
        <v>0</v>
      </c>
      <c r="P37" s="13">
        <v>0</v>
      </c>
      <c r="Q37" s="13">
        <v>0</v>
      </c>
      <c r="R37" s="13">
        <v>1</v>
      </c>
      <c r="S37" s="13">
        <v>2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0</v>
      </c>
      <c r="Z37" s="13">
        <v>3</v>
      </c>
      <c r="AA37" s="13">
        <v>0</v>
      </c>
      <c r="AB37" s="13">
        <v>0</v>
      </c>
      <c r="AC37" s="13">
        <v>5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1</v>
      </c>
      <c r="AK37" s="13">
        <v>0</v>
      </c>
      <c r="AL37" s="13">
        <v>0</v>
      </c>
      <c r="AM37" s="13">
        <v>0</v>
      </c>
      <c r="AN37" s="13">
        <v>1</v>
      </c>
      <c r="AO37" s="13">
        <v>5</v>
      </c>
      <c r="AP37" s="13">
        <v>12</v>
      </c>
      <c r="AQ37" s="13">
        <v>11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8</v>
      </c>
      <c r="AZ37" s="13">
        <v>2</v>
      </c>
      <c r="BA37" s="13">
        <v>0</v>
      </c>
      <c r="BB37" s="13">
        <v>0</v>
      </c>
      <c r="BC37" s="13">
        <v>0</v>
      </c>
      <c r="BD37" s="14" t="s">
        <v>64</v>
      </c>
    </row>
    <row r="38" spans="1:56" s="15" customFormat="1" ht="10.5" x14ac:dyDescent="0.15">
      <c r="A38" s="12" t="s">
        <v>65</v>
      </c>
      <c r="B38" s="12">
        <v>5501</v>
      </c>
      <c r="C38" s="102">
        <f>SUM(D38:BC38)</f>
        <v>147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1</v>
      </c>
      <c r="L38" s="13">
        <v>0</v>
      </c>
      <c r="M38" s="13">
        <v>0</v>
      </c>
      <c r="N38" s="13">
        <v>57</v>
      </c>
      <c r="O38" s="13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13</v>
      </c>
      <c r="AE38" s="13">
        <v>4</v>
      </c>
      <c r="AF38" s="13">
        <v>0</v>
      </c>
      <c r="AG38" s="13">
        <v>0</v>
      </c>
      <c r="AH38" s="13">
        <v>4</v>
      </c>
      <c r="AI38" s="13">
        <v>15</v>
      </c>
      <c r="AJ38" s="13">
        <v>3</v>
      </c>
      <c r="AK38" s="13">
        <v>0</v>
      </c>
      <c r="AL38" s="13">
        <v>2</v>
      </c>
      <c r="AM38" s="13">
        <v>0</v>
      </c>
      <c r="AN38" s="13">
        <v>4</v>
      </c>
      <c r="AO38" s="13">
        <v>19</v>
      </c>
      <c r="AP38" s="13">
        <v>12</v>
      </c>
      <c r="AQ38" s="13">
        <v>7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>
        <v>0</v>
      </c>
      <c r="AY38" s="13">
        <v>3</v>
      </c>
      <c r="AZ38" s="13">
        <v>1</v>
      </c>
      <c r="BA38" s="13">
        <v>0</v>
      </c>
      <c r="BB38" s="13">
        <v>1</v>
      </c>
      <c r="BC38" s="13">
        <v>0</v>
      </c>
      <c r="BD38" s="14" t="s">
        <v>66</v>
      </c>
    </row>
    <row r="39" spans="1:56" s="15" customFormat="1" ht="10.5" x14ac:dyDescent="0.15">
      <c r="A39" s="12" t="s">
        <v>67</v>
      </c>
      <c r="B39" s="12">
        <v>5502</v>
      </c>
      <c r="C39" s="102">
        <f>SUM(D39:BC39)</f>
        <v>90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1</v>
      </c>
      <c r="L39" s="13">
        <v>1</v>
      </c>
      <c r="M39" s="13">
        <v>1</v>
      </c>
      <c r="N39" s="13">
        <v>37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3</v>
      </c>
      <c r="AE39" s="13">
        <v>0</v>
      </c>
      <c r="AF39" s="13">
        <v>0</v>
      </c>
      <c r="AG39" s="13">
        <v>0</v>
      </c>
      <c r="AH39" s="13">
        <v>0</v>
      </c>
      <c r="AI39" s="13">
        <v>4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13</v>
      </c>
      <c r="AP39" s="13">
        <v>10</v>
      </c>
      <c r="AQ39" s="13">
        <v>11</v>
      </c>
      <c r="AR39" s="13">
        <v>0</v>
      </c>
      <c r="AS39" s="13">
        <v>0</v>
      </c>
      <c r="AT39" s="13">
        <v>1</v>
      </c>
      <c r="AU39" s="13">
        <v>0</v>
      </c>
      <c r="AV39" s="13">
        <v>0</v>
      </c>
      <c r="AW39" s="13">
        <v>0</v>
      </c>
      <c r="AX39" s="13">
        <v>0</v>
      </c>
      <c r="AY39" s="13">
        <v>3</v>
      </c>
      <c r="AZ39" s="13">
        <v>2</v>
      </c>
      <c r="BA39" s="13">
        <v>0</v>
      </c>
      <c r="BB39" s="13">
        <v>0</v>
      </c>
      <c r="BC39" s="13">
        <v>3</v>
      </c>
      <c r="BD39" s="14" t="s">
        <v>68</v>
      </c>
    </row>
    <row r="40" spans="1:56" s="15" customFormat="1" ht="10.5" x14ac:dyDescent="0.15">
      <c r="A40" s="12" t="s">
        <v>69</v>
      </c>
      <c r="B40" s="12">
        <v>5503</v>
      </c>
      <c r="C40" s="102">
        <f>SUM(D40:BC40)</f>
        <v>231</v>
      </c>
      <c r="D40" s="13">
        <v>0</v>
      </c>
      <c r="E40" s="13">
        <v>0</v>
      </c>
      <c r="F40" s="13">
        <v>0</v>
      </c>
      <c r="G40" s="13">
        <v>3</v>
      </c>
      <c r="H40" s="13">
        <v>0</v>
      </c>
      <c r="I40" s="13">
        <v>0</v>
      </c>
      <c r="J40" s="13">
        <v>0</v>
      </c>
      <c r="K40" s="13">
        <v>10</v>
      </c>
      <c r="L40" s="13">
        <v>13</v>
      </c>
      <c r="M40" s="13">
        <v>0</v>
      </c>
      <c r="N40" s="13">
        <v>3</v>
      </c>
      <c r="O40" s="13">
        <v>0</v>
      </c>
      <c r="P40" s="13">
        <v>1</v>
      </c>
      <c r="Q40" s="13">
        <v>2</v>
      </c>
      <c r="R40" s="13">
        <v>2</v>
      </c>
      <c r="S40" s="13">
        <v>4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7</v>
      </c>
      <c r="AA40" s="13">
        <v>0</v>
      </c>
      <c r="AB40" s="13">
        <v>5</v>
      </c>
      <c r="AC40" s="13">
        <v>5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1</v>
      </c>
      <c r="AJ40" s="13">
        <v>0</v>
      </c>
      <c r="AK40" s="13">
        <v>0</v>
      </c>
      <c r="AL40" s="13">
        <v>0</v>
      </c>
      <c r="AM40" s="13">
        <v>0</v>
      </c>
      <c r="AN40" s="13">
        <v>5</v>
      </c>
      <c r="AO40" s="13">
        <v>3</v>
      </c>
      <c r="AP40" s="13">
        <v>145</v>
      </c>
      <c r="AQ40" s="13">
        <v>11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2</v>
      </c>
      <c r="AZ40" s="13">
        <v>5</v>
      </c>
      <c r="BA40" s="13">
        <v>0</v>
      </c>
      <c r="BB40" s="13">
        <v>3</v>
      </c>
      <c r="BC40" s="13">
        <v>1</v>
      </c>
      <c r="BD40" s="14" t="s">
        <v>70</v>
      </c>
    </row>
    <row r="41" spans="1:56" s="15" customFormat="1" ht="10.5" x14ac:dyDescent="0.15">
      <c r="A41" s="12" t="s">
        <v>71</v>
      </c>
      <c r="B41" s="12">
        <v>5504</v>
      </c>
      <c r="C41" s="102">
        <f>SUM(D41:BC41)</f>
        <v>214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5</v>
      </c>
      <c r="L41" s="13">
        <v>4</v>
      </c>
      <c r="M41" s="13">
        <v>0</v>
      </c>
      <c r="N41" s="13">
        <v>49</v>
      </c>
      <c r="O41" s="13">
        <v>0</v>
      </c>
      <c r="P41" s="13">
        <v>0</v>
      </c>
      <c r="Q41" s="13">
        <v>0</v>
      </c>
      <c r="R41" s="13">
        <v>1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45</v>
      </c>
      <c r="AE41" s="13">
        <v>0</v>
      </c>
      <c r="AF41" s="13">
        <v>0</v>
      </c>
      <c r="AG41" s="13">
        <v>0</v>
      </c>
      <c r="AH41" s="13">
        <v>7</v>
      </c>
      <c r="AI41" s="13">
        <v>7</v>
      </c>
      <c r="AJ41" s="13">
        <v>1</v>
      </c>
      <c r="AK41" s="13">
        <v>0</v>
      </c>
      <c r="AL41" s="13">
        <v>0</v>
      </c>
      <c r="AM41" s="13">
        <v>0</v>
      </c>
      <c r="AN41" s="13">
        <v>10</v>
      </c>
      <c r="AO41" s="13">
        <v>12</v>
      </c>
      <c r="AP41" s="13">
        <v>36</v>
      </c>
      <c r="AQ41" s="13">
        <v>27</v>
      </c>
      <c r="AR41" s="13">
        <v>0</v>
      </c>
      <c r="AS41" s="13">
        <v>0</v>
      </c>
      <c r="AT41" s="13">
        <v>4</v>
      </c>
      <c r="AU41" s="13">
        <v>1</v>
      </c>
      <c r="AV41" s="13">
        <v>0</v>
      </c>
      <c r="AW41" s="13">
        <v>0</v>
      </c>
      <c r="AX41" s="13">
        <v>0</v>
      </c>
      <c r="AY41" s="13">
        <v>0</v>
      </c>
      <c r="AZ41" s="13">
        <v>2</v>
      </c>
      <c r="BA41" s="13">
        <v>0</v>
      </c>
      <c r="BB41" s="13">
        <v>1</v>
      </c>
      <c r="BC41" s="13">
        <v>1</v>
      </c>
      <c r="BD41" s="14" t="s">
        <v>72</v>
      </c>
    </row>
    <row r="42" spans="1:56" s="15" customFormat="1" ht="10.5" x14ac:dyDescent="0.15">
      <c r="A42" s="12" t="s">
        <v>73</v>
      </c>
      <c r="B42" s="12">
        <v>5505</v>
      </c>
      <c r="C42" s="102">
        <f>SUM(D42:BC42)</f>
        <v>71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2</v>
      </c>
      <c r="M42" s="13">
        <v>0</v>
      </c>
      <c r="N42" s="13">
        <v>13</v>
      </c>
      <c r="O42" s="13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1</v>
      </c>
      <c r="AB42" s="13">
        <v>1</v>
      </c>
      <c r="AC42" s="13">
        <v>0</v>
      </c>
      <c r="AD42" s="13">
        <v>7</v>
      </c>
      <c r="AE42" s="13">
        <v>1</v>
      </c>
      <c r="AF42" s="13">
        <v>0</v>
      </c>
      <c r="AG42" s="13">
        <v>0</v>
      </c>
      <c r="AH42" s="13">
        <v>0</v>
      </c>
      <c r="AI42" s="13">
        <v>2</v>
      </c>
      <c r="AJ42" s="13">
        <v>0</v>
      </c>
      <c r="AK42" s="13">
        <v>0</v>
      </c>
      <c r="AL42" s="13">
        <v>0</v>
      </c>
      <c r="AM42" s="13">
        <v>0</v>
      </c>
      <c r="AN42" s="13">
        <v>2</v>
      </c>
      <c r="AO42" s="13">
        <v>16</v>
      </c>
      <c r="AP42" s="13">
        <v>13</v>
      </c>
      <c r="AQ42" s="13">
        <v>2</v>
      </c>
      <c r="AR42" s="13">
        <v>0</v>
      </c>
      <c r="AS42" s="13">
        <v>0</v>
      </c>
      <c r="AT42" s="13">
        <v>0</v>
      </c>
      <c r="AU42" s="13"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v>2</v>
      </c>
      <c r="BA42" s="13">
        <v>0</v>
      </c>
      <c r="BB42" s="13">
        <v>3</v>
      </c>
      <c r="BC42" s="13">
        <v>4</v>
      </c>
      <c r="BD42" s="14" t="s">
        <v>74</v>
      </c>
    </row>
    <row r="43" spans="1:56" s="15" customFormat="1" ht="10.5" x14ac:dyDescent="0.15">
      <c r="A43" s="12" t="s">
        <v>75</v>
      </c>
      <c r="B43" s="12">
        <v>5506</v>
      </c>
      <c r="C43" s="102">
        <f>SUM(D43:BC43)</f>
        <v>207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5</v>
      </c>
      <c r="L43" s="13">
        <v>6</v>
      </c>
      <c r="M43" s="13">
        <v>2</v>
      </c>
      <c r="N43" s="13">
        <v>53</v>
      </c>
      <c r="O43" s="13">
        <v>1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2</v>
      </c>
      <c r="AA43" s="13">
        <v>0</v>
      </c>
      <c r="AB43" s="13">
        <v>0</v>
      </c>
      <c r="AC43" s="13">
        <v>1</v>
      </c>
      <c r="AD43" s="13">
        <v>5</v>
      </c>
      <c r="AE43" s="13">
        <v>0</v>
      </c>
      <c r="AF43" s="13">
        <v>0</v>
      </c>
      <c r="AG43" s="13">
        <v>1</v>
      </c>
      <c r="AH43" s="13">
        <v>5</v>
      </c>
      <c r="AI43" s="13">
        <v>6</v>
      </c>
      <c r="AJ43" s="13">
        <v>23</v>
      </c>
      <c r="AK43" s="13">
        <v>0</v>
      </c>
      <c r="AL43" s="13">
        <v>2</v>
      </c>
      <c r="AM43" s="13">
        <v>0</v>
      </c>
      <c r="AN43" s="13">
        <v>9</v>
      </c>
      <c r="AO43" s="13">
        <v>12</v>
      </c>
      <c r="AP43" s="13">
        <v>33</v>
      </c>
      <c r="AQ43" s="13">
        <v>16</v>
      </c>
      <c r="AR43" s="13">
        <v>0</v>
      </c>
      <c r="AS43" s="13">
        <v>0</v>
      </c>
      <c r="AT43" s="13">
        <v>0</v>
      </c>
      <c r="AU43" s="13">
        <v>0</v>
      </c>
      <c r="AV43" s="13">
        <v>0</v>
      </c>
      <c r="AW43" s="13">
        <v>0</v>
      </c>
      <c r="AX43" s="13">
        <v>0</v>
      </c>
      <c r="AY43" s="13">
        <v>3</v>
      </c>
      <c r="AZ43" s="13">
        <v>7</v>
      </c>
      <c r="BA43" s="13">
        <v>0</v>
      </c>
      <c r="BB43" s="13">
        <v>8</v>
      </c>
      <c r="BC43" s="13">
        <v>5</v>
      </c>
      <c r="BD43" s="14" t="s">
        <v>25</v>
      </c>
    </row>
    <row r="44" spans="1:56" s="15" customFormat="1" ht="10.5" x14ac:dyDescent="0.15">
      <c r="A44" s="12" t="s">
        <v>76</v>
      </c>
      <c r="B44" s="12">
        <v>5507</v>
      </c>
      <c r="C44" s="102">
        <f>SUM(D44:BC44)</f>
        <v>136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1</v>
      </c>
      <c r="M44" s="13">
        <v>1</v>
      </c>
      <c r="N44" s="13">
        <v>58</v>
      </c>
      <c r="O44" s="13">
        <v>0</v>
      </c>
      <c r="P44" s="13">
        <v>0</v>
      </c>
      <c r="Q44" s="13">
        <v>0</v>
      </c>
      <c r="R44" s="13">
        <v>2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2</v>
      </c>
      <c r="AC44" s="13">
        <v>0</v>
      </c>
      <c r="AD44" s="13">
        <v>6</v>
      </c>
      <c r="AE44" s="13">
        <v>0</v>
      </c>
      <c r="AF44" s="13">
        <v>1</v>
      </c>
      <c r="AG44" s="13">
        <v>0</v>
      </c>
      <c r="AH44" s="13">
        <v>0</v>
      </c>
      <c r="AI44" s="13">
        <v>1</v>
      </c>
      <c r="AJ44" s="13">
        <v>2</v>
      </c>
      <c r="AK44" s="13">
        <v>0</v>
      </c>
      <c r="AL44" s="13">
        <v>0</v>
      </c>
      <c r="AM44" s="13">
        <v>0</v>
      </c>
      <c r="AN44" s="13">
        <v>0</v>
      </c>
      <c r="AO44" s="13">
        <v>7</v>
      </c>
      <c r="AP44" s="13">
        <v>32</v>
      </c>
      <c r="AQ44" s="13">
        <v>13</v>
      </c>
      <c r="AR44" s="13">
        <v>0</v>
      </c>
      <c r="AS44" s="13">
        <v>0</v>
      </c>
      <c r="AT44" s="13">
        <v>2</v>
      </c>
      <c r="AU44" s="13">
        <v>0</v>
      </c>
      <c r="AV44" s="13">
        <v>0</v>
      </c>
      <c r="AW44" s="13">
        <v>0</v>
      </c>
      <c r="AX44" s="13">
        <v>0</v>
      </c>
      <c r="AY44" s="13">
        <v>0</v>
      </c>
      <c r="AZ44" s="13">
        <v>0</v>
      </c>
      <c r="BA44" s="13">
        <v>0</v>
      </c>
      <c r="BB44" s="13">
        <v>6</v>
      </c>
      <c r="BC44" s="13">
        <v>1</v>
      </c>
      <c r="BD44" s="14" t="s">
        <v>77</v>
      </c>
    </row>
    <row r="45" spans="1:56" s="15" customFormat="1" ht="10.5" x14ac:dyDescent="0.15">
      <c r="A45" s="12" t="s">
        <v>78</v>
      </c>
      <c r="B45" s="12">
        <v>5508</v>
      </c>
      <c r="C45" s="102">
        <f>SUM(D45:BC45)</f>
        <v>76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1</v>
      </c>
      <c r="M45" s="13">
        <v>1</v>
      </c>
      <c r="N45" s="13">
        <v>31</v>
      </c>
      <c r="O45" s="13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3</v>
      </c>
      <c r="AI45" s="13">
        <v>1</v>
      </c>
      <c r="AJ45" s="13">
        <v>1</v>
      </c>
      <c r="AK45" s="13">
        <v>0</v>
      </c>
      <c r="AL45" s="13">
        <v>0</v>
      </c>
      <c r="AM45" s="13">
        <v>0</v>
      </c>
      <c r="AN45" s="13">
        <v>2</v>
      </c>
      <c r="AO45" s="13">
        <v>1</v>
      </c>
      <c r="AP45" s="13">
        <v>14</v>
      </c>
      <c r="AQ45" s="13">
        <v>4</v>
      </c>
      <c r="AR45" s="13">
        <v>0</v>
      </c>
      <c r="AS45" s="13">
        <v>0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  <c r="AY45" s="13">
        <v>8</v>
      </c>
      <c r="AZ45" s="13">
        <v>4</v>
      </c>
      <c r="BA45" s="13">
        <v>0</v>
      </c>
      <c r="BB45" s="13">
        <v>4</v>
      </c>
      <c r="BC45" s="13">
        <v>0</v>
      </c>
      <c r="BD45" s="14" t="s">
        <v>79</v>
      </c>
    </row>
    <row r="46" spans="1:56" s="15" customFormat="1" ht="10.5" x14ac:dyDescent="0.15">
      <c r="A46" s="12" t="s">
        <v>80</v>
      </c>
      <c r="B46" s="12">
        <v>5509</v>
      </c>
      <c r="C46" s="102">
        <f>SUM(D46:BC46)</f>
        <v>312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5</v>
      </c>
      <c r="L46" s="13">
        <v>14</v>
      </c>
      <c r="M46" s="13">
        <v>0</v>
      </c>
      <c r="N46" s="13">
        <v>149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1</v>
      </c>
      <c r="AD46" s="13">
        <v>3</v>
      </c>
      <c r="AE46" s="13">
        <v>0</v>
      </c>
      <c r="AF46" s="13">
        <v>0</v>
      </c>
      <c r="AG46" s="13">
        <v>0</v>
      </c>
      <c r="AH46" s="13">
        <v>1</v>
      </c>
      <c r="AI46" s="13">
        <v>4</v>
      </c>
      <c r="AJ46" s="13">
        <v>16</v>
      </c>
      <c r="AK46" s="13">
        <v>0</v>
      </c>
      <c r="AL46" s="13">
        <v>5</v>
      </c>
      <c r="AM46" s="13">
        <v>0</v>
      </c>
      <c r="AN46" s="13">
        <v>17</v>
      </c>
      <c r="AO46" s="13">
        <v>13</v>
      </c>
      <c r="AP46" s="13">
        <v>21</v>
      </c>
      <c r="AQ46" s="13">
        <v>48</v>
      </c>
      <c r="AR46" s="13">
        <v>0</v>
      </c>
      <c r="AS46" s="13">
        <v>0</v>
      </c>
      <c r="AT46" s="13">
        <v>0</v>
      </c>
      <c r="AU46" s="13">
        <v>0</v>
      </c>
      <c r="AV46" s="13">
        <v>0</v>
      </c>
      <c r="AW46" s="13">
        <v>0</v>
      </c>
      <c r="AX46" s="13">
        <v>0</v>
      </c>
      <c r="AY46" s="13">
        <v>5</v>
      </c>
      <c r="AZ46" s="13">
        <v>4</v>
      </c>
      <c r="BA46" s="13">
        <v>0</v>
      </c>
      <c r="BB46" s="13">
        <v>6</v>
      </c>
      <c r="BC46" s="13">
        <v>0</v>
      </c>
      <c r="BD46" s="14" t="s">
        <v>81</v>
      </c>
    </row>
    <row r="47" spans="1:56" s="15" customFormat="1" ht="10.5" x14ac:dyDescent="0.15">
      <c r="A47" s="12" t="s">
        <v>82</v>
      </c>
      <c r="B47" s="12">
        <v>5510</v>
      </c>
      <c r="C47" s="102">
        <f>SUM(D47:BC47)</f>
        <v>227</v>
      </c>
      <c r="D47" s="13">
        <v>0</v>
      </c>
      <c r="E47" s="13">
        <v>0</v>
      </c>
      <c r="F47" s="13">
        <v>0</v>
      </c>
      <c r="G47" s="13">
        <v>1</v>
      </c>
      <c r="H47" s="13">
        <v>0</v>
      </c>
      <c r="I47" s="13">
        <v>0</v>
      </c>
      <c r="J47" s="13">
        <v>0</v>
      </c>
      <c r="K47" s="13">
        <v>1</v>
      </c>
      <c r="L47" s="13">
        <v>3</v>
      </c>
      <c r="M47" s="13">
        <v>0</v>
      </c>
      <c r="N47" s="13">
        <v>172</v>
      </c>
      <c r="O47" s="13">
        <v>0</v>
      </c>
      <c r="P47" s="13">
        <v>0</v>
      </c>
      <c r="Q47" s="13">
        <v>0</v>
      </c>
      <c r="R47" s="13">
        <v>0</v>
      </c>
      <c r="S47" s="13">
        <v>8</v>
      </c>
      <c r="T47" s="13">
        <v>0</v>
      </c>
      <c r="U47" s="13">
        <v>0</v>
      </c>
      <c r="V47" s="13">
        <v>1</v>
      </c>
      <c r="W47" s="13">
        <v>0</v>
      </c>
      <c r="X47" s="13">
        <v>1</v>
      </c>
      <c r="Y47" s="13">
        <v>0</v>
      </c>
      <c r="Z47" s="13">
        <v>2</v>
      </c>
      <c r="AA47" s="13">
        <v>0</v>
      </c>
      <c r="AB47" s="13">
        <v>0</v>
      </c>
      <c r="AC47" s="13">
        <v>5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1</v>
      </c>
      <c r="AK47" s="13">
        <v>0</v>
      </c>
      <c r="AL47" s="13">
        <v>0</v>
      </c>
      <c r="AM47" s="13">
        <v>0</v>
      </c>
      <c r="AN47" s="13">
        <v>0</v>
      </c>
      <c r="AO47" s="13">
        <v>3</v>
      </c>
      <c r="AP47" s="13">
        <v>8</v>
      </c>
      <c r="AQ47" s="13">
        <v>13</v>
      </c>
      <c r="AR47" s="13">
        <v>0</v>
      </c>
      <c r="AS47" s="13">
        <v>0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0</v>
      </c>
      <c r="AZ47" s="13">
        <v>7</v>
      </c>
      <c r="BA47" s="13">
        <v>0</v>
      </c>
      <c r="BB47" s="13">
        <v>1</v>
      </c>
      <c r="BC47" s="13">
        <v>0</v>
      </c>
      <c r="BD47" s="14" t="s">
        <v>83</v>
      </c>
    </row>
    <row r="48" spans="1:56" s="15" customFormat="1" ht="10.5" x14ac:dyDescent="0.15">
      <c r="A48" s="12" t="s">
        <v>84</v>
      </c>
      <c r="B48" s="12">
        <v>5512</v>
      </c>
      <c r="C48" s="102">
        <f>SUM(D48:BC48)</f>
        <v>41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1</v>
      </c>
      <c r="L48" s="13">
        <v>1</v>
      </c>
      <c r="M48" s="13">
        <v>0</v>
      </c>
      <c r="N48" s="13">
        <v>5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1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4</v>
      </c>
      <c r="AK48" s="13">
        <v>0</v>
      </c>
      <c r="AL48" s="13">
        <v>0</v>
      </c>
      <c r="AM48" s="13">
        <v>0</v>
      </c>
      <c r="AN48" s="13">
        <v>7</v>
      </c>
      <c r="AO48" s="13">
        <v>3</v>
      </c>
      <c r="AP48" s="13">
        <v>10</v>
      </c>
      <c r="AQ48" s="13">
        <v>1</v>
      </c>
      <c r="AR48" s="13">
        <v>0</v>
      </c>
      <c r="AS48" s="13">
        <v>0</v>
      </c>
      <c r="AT48" s="13">
        <v>0</v>
      </c>
      <c r="AU48" s="13">
        <v>0</v>
      </c>
      <c r="AV48" s="13">
        <v>0</v>
      </c>
      <c r="AW48" s="13">
        <v>0</v>
      </c>
      <c r="AX48" s="13">
        <v>0</v>
      </c>
      <c r="AY48" s="13">
        <v>3</v>
      </c>
      <c r="AZ48" s="13">
        <v>1</v>
      </c>
      <c r="BA48" s="13">
        <v>0</v>
      </c>
      <c r="BB48" s="13">
        <v>4</v>
      </c>
      <c r="BC48" s="13">
        <v>0</v>
      </c>
      <c r="BD48" s="14" t="s">
        <v>85</v>
      </c>
    </row>
    <row r="49" spans="1:56" s="15" customFormat="1" ht="10.5" x14ac:dyDescent="0.15">
      <c r="A49" s="12" t="s">
        <v>86</v>
      </c>
      <c r="B49" s="12">
        <v>5513</v>
      </c>
      <c r="C49" s="102">
        <f>SUM(D49:BC49)</f>
        <v>111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69</v>
      </c>
      <c r="O49" s="13">
        <v>0</v>
      </c>
      <c r="P49" s="13">
        <v>0</v>
      </c>
      <c r="Q49" s="13">
        <v>0</v>
      </c>
      <c r="R49" s="13">
        <v>0</v>
      </c>
      <c r="S49" s="13">
        <v>10</v>
      </c>
      <c r="T49" s="13">
        <v>0</v>
      </c>
      <c r="U49" s="13">
        <v>0</v>
      </c>
      <c r="V49" s="13">
        <v>0</v>
      </c>
      <c r="W49" s="13">
        <v>10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1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3</v>
      </c>
      <c r="AP49" s="13">
        <v>9</v>
      </c>
      <c r="AQ49" s="13">
        <v>8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A49" s="13">
        <v>0</v>
      </c>
      <c r="BB49" s="13">
        <v>0</v>
      </c>
      <c r="BC49" s="13">
        <v>0</v>
      </c>
      <c r="BD49" s="14" t="s">
        <v>87</v>
      </c>
    </row>
    <row r="50" spans="1:56" s="15" customFormat="1" ht="10.5" x14ac:dyDescent="0.15">
      <c r="A50" s="12" t="s">
        <v>88</v>
      </c>
      <c r="B50" s="12">
        <v>5601</v>
      </c>
      <c r="C50" s="102">
        <f>SUM(D50:BC50)</f>
        <v>228</v>
      </c>
      <c r="D50" s="13">
        <v>0</v>
      </c>
      <c r="E50" s="13">
        <v>0</v>
      </c>
      <c r="F50" s="13">
        <v>0</v>
      </c>
      <c r="G50" s="13">
        <v>1</v>
      </c>
      <c r="H50" s="13">
        <v>0</v>
      </c>
      <c r="I50" s="13">
        <v>0</v>
      </c>
      <c r="J50" s="13">
        <v>0</v>
      </c>
      <c r="K50" s="13">
        <v>0</v>
      </c>
      <c r="L50" s="13">
        <v>1</v>
      </c>
      <c r="M50" s="13">
        <v>1</v>
      </c>
      <c r="N50" s="13">
        <v>124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>
        <v>0</v>
      </c>
      <c r="AC50" s="13">
        <v>1</v>
      </c>
      <c r="AD50" s="13">
        <v>0</v>
      </c>
      <c r="AE50" s="13">
        <v>0</v>
      </c>
      <c r="AF50" s="13">
        <v>0</v>
      </c>
      <c r="AG50" s="13">
        <v>0</v>
      </c>
      <c r="AH50" s="13">
        <v>3</v>
      </c>
      <c r="AI50" s="13">
        <v>20</v>
      </c>
      <c r="AJ50" s="13">
        <v>1</v>
      </c>
      <c r="AK50" s="13">
        <v>0</v>
      </c>
      <c r="AL50" s="13">
        <v>1</v>
      </c>
      <c r="AM50" s="13">
        <v>0</v>
      </c>
      <c r="AN50" s="13">
        <v>3</v>
      </c>
      <c r="AO50" s="13">
        <v>18</v>
      </c>
      <c r="AP50" s="13">
        <v>11</v>
      </c>
      <c r="AQ50" s="13">
        <v>33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3</v>
      </c>
      <c r="AZ50" s="13">
        <v>4</v>
      </c>
      <c r="BA50" s="13">
        <v>0</v>
      </c>
      <c r="BB50" s="13">
        <v>2</v>
      </c>
      <c r="BC50" s="13">
        <v>0</v>
      </c>
      <c r="BD50" s="14" t="s">
        <v>89</v>
      </c>
    </row>
    <row r="51" spans="1:56" s="15" customFormat="1" ht="10.5" x14ac:dyDescent="0.15">
      <c r="A51" s="12" t="s">
        <v>90</v>
      </c>
      <c r="B51" s="12">
        <v>5602</v>
      </c>
      <c r="C51" s="102">
        <f>SUM(D51:BC51)</f>
        <v>200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1</v>
      </c>
      <c r="M51" s="13">
        <v>0</v>
      </c>
      <c r="N51" s="13">
        <v>38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9</v>
      </c>
      <c r="AJ51" s="13">
        <v>3</v>
      </c>
      <c r="AK51" s="13">
        <v>0</v>
      </c>
      <c r="AL51" s="13">
        <v>2</v>
      </c>
      <c r="AM51" s="13">
        <v>0</v>
      </c>
      <c r="AN51" s="13">
        <v>11</v>
      </c>
      <c r="AO51" s="13">
        <v>27</v>
      </c>
      <c r="AP51" s="13">
        <v>10</v>
      </c>
      <c r="AQ51" s="13">
        <v>99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4" t="s">
        <v>91</v>
      </c>
    </row>
    <row r="52" spans="1:56" s="15" customFormat="1" ht="10.5" x14ac:dyDescent="0.15">
      <c r="A52" s="12" t="s">
        <v>92</v>
      </c>
      <c r="B52" s="12">
        <v>5603</v>
      </c>
      <c r="C52" s="102">
        <f>SUM(D52:BC52)</f>
        <v>91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7</v>
      </c>
      <c r="L52" s="13">
        <v>4</v>
      </c>
      <c r="M52" s="13">
        <v>4</v>
      </c>
      <c r="N52" s="13">
        <v>28</v>
      </c>
      <c r="O52" s="13">
        <v>0</v>
      </c>
      <c r="P52" s="13">
        <v>1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1</v>
      </c>
      <c r="AD52" s="13">
        <v>0</v>
      </c>
      <c r="AE52" s="13">
        <v>0</v>
      </c>
      <c r="AF52" s="13">
        <v>0</v>
      </c>
      <c r="AG52" s="13">
        <v>0</v>
      </c>
      <c r="AH52" s="13">
        <v>1</v>
      </c>
      <c r="AI52" s="13">
        <v>1</v>
      </c>
      <c r="AJ52" s="13">
        <v>1</v>
      </c>
      <c r="AK52" s="13">
        <v>0</v>
      </c>
      <c r="AL52" s="13">
        <v>3</v>
      </c>
      <c r="AM52" s="13">
        <v>0</v>
      </c>
      <c r="AN52" s="13">
        <v>10</v>
      </c>
      <c r="AO52" s="13">
        <v>5</v>
      </c>
      <c r="AP52" s="13">
        <v>13</v>
      </c>
      <c r="AQ52" s="13">
        <v>7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1</v>
      </c>
      <c r="AZ52" s="13">
        <v>0</v>
      </c>
      <c r="BA52" s="13">
        <v>0</v>
      </c>
      <c r="BB52" s="13">
        <v>2</v>
      </c>
      <c r="BC52" s="13">
        <v>2</v>
      </c>
      <c r="BD52" s="14" t="s">
        <v>18</v>
      </c>
    </row>
    <row r="53" spans="1:56" s="15" customFormat="1" ht="10.5" x14ac:dyDescent="0.15">
      <c r="A53" s="12" t="s">
        <v>93</v>
      </c>
      <c r="B53" s="12">
        <v>5604</v>
      </c>
      <c r="C53" s="102">
        <f>SUM(D53:BC53)</f>
        <v>340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5</v>
      </c>
      <c r="M53" s="13">
        <v>2</v>
      </c>
      <c r="N53" s="13">
        <v>76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7</v>
      </c>
      <c r="AA53" s="13">
        <v>0</v>
      </c>
      <c r="AB53" s="13">
        <v>0</v>
      </c>
      <c r="AC53" s="13">
        <v>0</v>
      </c>
      <c r="AD53" s="13">
        <v>30</v>
      </c>
      <c r="AE53" s="13">
        <v>0</v>
      </c>
      <c r="AF53" s="13">
        <v>0</v>
      </c>
      <c r="AG53" s="13">
        <v>1</v>
      </c>
      <c r="AH53" s="13">
        <v>0</v>
      </c>
      <c r="AI53" s="13">
        <v>22</v>
      </c>
      <c r="AJ53" s="13">
        <v>13</v>
      </c>
      <c r="AK53" s="13">
        <v>0</v>
      </c>
      <c r="AL53" s="13">
        <v>8</v>
      </c>
      <c r="AM53" s="13">
        <v>0</v>
      </c>
      <c r="AN53" s="13">
        <v>23</v>
      </c>
      <c r="AO53" s="13">
        <v>48</v>
      </c>
      <c r="AP53" s="13">
        <v>17</v>
      </c>
      <c r="AQ53" s="13">
        <v>33</v>
      </c>
      <c r="AR53" s="13">
        <v>0</v>
      </c>
      <c r="AS53" s="13">
        <v>0</v>
      </c>
      <c r="AT53" s="13">
        <v>1</v>
      </c>
      <c r="AU53" s="13">
        <v>0</v>
      </c>
      <c r="AV53" s="13">
        <v>0</v>
      </c>
      <c r="AW53" s="13">
        <v>0</v>
      </c>
      <c r="AX53" s="13">
        <v>0</v>
      </c>
      <c r="AY53" s="13">
        <v>1</v>
      </c>
      <c r="AZ53" s="13">
        <v>23</v>
      </c>
      <c r="BA53" s="13">
        <v>0</v>
      </c>
      <c r="BB53" s="13">
        <v>20</v>
      </c>
      <c r="BC53" s="13">
        <v>10</v>
      </c>
      <c r="BD53" s="14" t="s">
        <v>94</v>
      </c>
    </row>
    <row r="54" spans="1:56" s="15" customFormat="1" ht="10.5" x14ac:dyDescent="0.15">
      <c r="A54" s="12" t="s">
        <v>95</v>
      </c>
      <c r="B54" s="12">
        <v>5605</v>
      </c>
      <c r="C54" s="102">
        <f>SUM(D54:BC54)</f>
        <v>145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1</v>
      </c>
      <c r="L54" s="13">
        <v>0</v>
      </c>
      <c r="M54" s="13">
        <v>0</v>
      </c>
      <c r="N54" s="13">
        <v>43</v>
      </c>
      <c r="O54" s="13">
        <v>0</v>
      </c>
      <c r="P54" s="13">
        <v>1</v>
      </c>
      <c r="Q54" s="13">
        <v>0</v>
      </c>
      <c r="R54" s="13">
        <v>3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1</v>
      </c>
      <c r="Y54" s="13">
        <v>0</v>
      </c>
      <c r="Z54" s="13">
        <v>0</v>
      </c>
      <c r="AA54" s="13">
        <v>0</v>
      </c>
      <c r="AB54" s="13">
        <v>2</v>
      </c>
      <c r="AC54" s="13">
        <v>0</v>
      </c>
      <c r="AD54" s="13">
        <v>0</v>
      </c>
      <c r="AE54" s="13">
        <v>0</v>
      </c>
      <c r="AF54" s="13">
        <v>0</v>
      </c>
      <c r="AG54" s="13">
        <v>2</v>
      </c>
      <c r="AH54" s="13">
        <v>2</v>
      </c>
      <c r="AI54" s="13">
        <v>0</v>
      </c>
      <c r="AJ54" s="13">
        <v>12</v>
      </c>
      <c r="AK54" s="13">
        <v>0</v>
      </c>
      <c r="AL54" s="13">
        <v>0</v>
      </c>
      <c r="AM54" s="13">
        <v>0</v>
      </c>
      <c r="AN54" s="13">
        <v>11</v>
      </c>
      <c r="AO54" s="13">
        <v>3</v>
      </c>
      <c r="AP54" s="13">
        <v>37</v>
      </c>
      <c r="AQ54" s="13">
        <v>26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1</v>
      </c>
      <c r="BA54" s="13">
        <v>0</v>
      </c>
      <c r="BB54" s="13">
        <v>0</v>
      </c>
      <c r="BC54" s="13">
        <v>0</v>
      </c>
      <c r="BD54" s="14" t="s">
        <v>96</v>
      </c>
    </row>
    <row r="55" spans="1:56" s="15" customFormat="1" ht="10.5" x14ac:dyDescent="0.15">
      <c r="A55" s="12" t="s">
        <v>97</v>
      </c>
      <c r="B55" s="12">
        <v>5606</v>
      </c>
      <c r="C55" s="102">
        <f>SUM(D55:BC55)</f>
        <v>128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2</v>
      </c>
      <c r="L55" s="13">
        <v>5</v>
      </c>
      <c r="M55" s="13">
        <v>3</v>
      </c>
      <c r="N55" s="13">
        <v>35</v>
      </c>
      <c r="O55" s="13">
        <v>0</v>
      </c>
      <c r="P55" s="13">
        <v>0</v>
      </c>
      <c r="Q55" s="13">
        <v>0</v>
      </c>
      <c r="R55" s="13">
        <v>0</v>
      </c>
      <c r="S55" s="13">
        <v>1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7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22</v>
      </c>
      <c r="AK55" s="13">
        <v>0</v>
      </c>
      <c r="AL55" s="13">
        <v>0</v>
      </c>
      <c r="AM55" s="13">
        <v>0</v>
      </c>
      <c r="AN55" s="13">
        <v>21</v>
      </c>
      <c r="AO55" s="13">
        <v>4</v>
      </c>
      <c r="AP55" s="13">
        <v>12</v>
      </c>
      <c r="AQ55" s="13">
        <v>4</v>
      </c>
      <c r="AR55" s="13">
        <v>0</v>
      </c>
      <c r="AS55" s="13">
        <v>0</v>
      </c>
      <c r="AT55" s="13">
        <v>0</v>
      </c>
      <c r="AU55" s="13">
        <v>0</v>
      </c>
      <c r="AV55" s="13">
        <v>0</v>
      </c>
      <c r="AW55" s="13">
        <v>0</v>
      </c>
      <c r="AX55" s="13">
        <v>0</v>
      </c>
      <c r="AY55" s="13">
        <v>1</v>
      </c>
      <c r="AZ55" s="13">
        <v>8</v>
      </c>
      <c r="BA55" s="13">
        <v>0</v>
      </c>
      <c r="BB55" s="13">
        <v>3</v>
      </c>
      <c r="BC55" s="13">
        <v>0</v>
      </c>
      <c r="BD55" s="14" t="s">
        <v>98</v>
      </c>
    </row>
    <row r="56" spans="1:56" s="15" customFormat="1" ht="10.5" x14ac:dyDescent="0.15">
      <c r="A56" s="12" t="s">
        <v>99</v>
      </c>
      <c r="B56" s="12">
        <v>5607</v>
      </c>
      <c r="C56" s="102">
        <f>SUM(D56:BC56)</f>
        <v>171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7</v>
      </c>
      <c r="M56" s="13">
        <v>0</v>
      </c>
      <c r="N56" s="13">
        <v>126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2</v>
      </c>
      <c r="AA56" s="13">
        <v>0</v>
      </c>
      <c r="AB56" s="13">
        <v>0</v>
      </c>
      <c r="AC56" s="13">
        <v>0</v>
      </c>
      <c r="AD56" s="13">
        <v>3</v>
      </c>
      <c r="AE56" s="13">
        <v>0</v>
      </c>
      <c r="AF56" s="13">
        <v>0</v>
      </c>
      <c r="AG56" s="13">
        <v>0</v>
      </c>
      <c r="AH56" s="13">
        <v>0</v>
      </c>
      <c r="AI56" s="13">
        <v>2</v>
      </c>
      <c r="AJ56" s="13">
        <v>0</v>
      </c>
      <c r="AK56" s="13">
        <v>0</v>
      </c>
      <c r="AL56" s="13">
        <v>0</v>
      </c>
      <c r="AM56" s="13">
        <v>0</v>
      </c>
      <c r="AN56" s="13">
        <v>11</v>
      </c>
      <c r="AO56" s="13">
        <v>4</v>
      </c>
      <c r="AP56" s="13">
        <v>4</v>
      </c>
      <c r="AQ56" s="13">
        <v>9</v>
      </c>
      <c r="AR56" s="13">
        <v>0</v>
      </c>
      <c r="AS56" s="13">
        <v>0</v>
      </c>
      <c r="AT56" s="13">
        <v>0</v>
      </c>
      <c r="AU56" s="13">
        <v>0</v>
      </c>
      <c r="AV56" s="13">
        <v>0</v>
      </c>
      <c r="AW56" s="13">
        <v>0</v>
      </c>
      <c r="AX56" s="13">
        <v>0</v>
      </c>
      <c r="AY56" s="13">
        <v>0</v>
      </c>
      <c r="AZ56" s="13">
        <v>0</v>
      </c>
      <c r="BA56" s="13">
        <v>0</v>
      </c>
      <c r="BB56" s="13">
        <v>2</v>
      </c>
      <c r="BC56" s="13">
        <v>1</v>
      </c>
      <c r="BD56" s="14" t="s">
        <v>100</v>
      </c>
    </row>
    <row r="57" spans="1:56" s="15" customFormat="1" ht="10.5" x14ac:dyDescent="0.15">
      <c r="A57" s="12" t="s">
        <v>101</v>
      </c>
      <c r="B57" s="12">
        <v>5608</v>
      </c>
      <c r="C57" s="102">
        <f>SUM(D57:BC57)</f>
        <v>326</v>
      </c>
      <c r="D57" s="13">
        <v>0</v>
      </c>
      <c r="E57" s="13">
        <v>0</v>
      </c>
      <c r="F57" s="13">
        <v>0</v>
      </c>
      <c r="G57" s="13">
        <v>2</v>
      </c>
      <c r="H57" s="13">
        <v>0</v>
      </c>
      <c r="I57" s="13">
        <v>0</v>
      </c>
      <c r="J57" s="13">
        <v>0</v>
      </c>
      <c r="K57" s="13">
        <v>16</v>
      </c>
      <c r="L57" s="13">
        <v>36</v>
      </c>
      <c r="M57" s="13">
        <v>0</v>
      </c>
      <c r="N57" s="13">
        <v>60</v>
      </c>
      <c r="O57" s="13">
        <v>0</v>
      </c>
      <c r="P57" s="13">
        <v>0</v>
      </c>
      <c r="Q57" s="13">
        <v>0</v>
      </c>
      <c r="R57" s="13">
        <v>4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3</v>
      </c>
      <c r="AA57" s="13">
        <v>0</v>
      </c>
      <c r="AB57" s="13">
        <v>2</v>
      </c>
      <c r="AC57" s="13">
        <v>5</v>
      </c>
      <c r="AD57" s="13">
        <v>2</v>
      </c>
      <c r="AE57" s="13">
        <v>0</v>
      </c>
      <c r="AF57" s="13">
        <v>0</v>
      </c>
      <c r="AG57" s="13">
        <v>1</v>
      </c>
      <c r="AH57" s="13">
        <v>0</v>
      </c>
      <c r="AI57" s="13">
        <v>2</v>
      </c>
      <c r="AJ57" s="13">
        <v>40</v>
      </c>
      <c r="AK57" s="13">
        <v>0</v>
      </c>
      <c r="AL57" s="13">
        <v>1</v>
      </c>
      <c r="AM57" s="13">
        <v>0</v>
      </c>
      <c r="AN57" s="13">
        <v>49</v>
      </c>
      <c r="AO57" s="13">
        <v>19</v>
      </c>
      <c r="AP57" s="13">
        <v>44</v>
      </c>
      <c r="AQ57" s="13">
        <v>18</v>
      </c>
      <c r="AR57" s="13">
        <v>0</v>
      </c>
      <c r="AS57" s="13">
        <v>0</v>
      </c>
      <c r="AT57" s="13">
        <v>1</v>
      </c>
      <c r="AU57" s="13">
        <v>0</v>
      </c>
      <c r="AV57" s="13">
        <v>0</v>
      </c>
      <c r="AW57" s="13">
        <v>0</v>
      </c>
      <c r="AX57" s="13">
        <v>0</v>
      </c>
      <c r="AY57" s="13">
        <v>0</v>
      </c>
      <c r="AZ57" s="13">
        <v>0</v>
      </c>
      <c r="BA57" s="13">
        <v>0</v>
      </c>
      <c r="BB57" s="13">
        <v>13</v>
      </c>
      <c r="BC57" s="13">
        <v>8</v>
      </c>
      <c r="BD57" s="14" t="s">
        <v>102</v>
      </c>
    </row>
    <row r="58" spans="1:56" s="15" customFormat="1" ht="10.5" x14ac:dyDescent="0.15">
      <c r="A58" s="12" t="s">
        <v>103</v>
      </c>
      <c r="B58" s="12">
        <v>5701</v>
      </c>
      <c r="C58" s="102">
        <f>SUM(D58:BC58)</f>
        <v>46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15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2</v>
      </c>
      <c r="AK58" s="13">
        <v>0</v>
      </c>
      <c r="AL58" s="13">
        <v>0</v>
      </c>
      <c r="AM58" s="13">
        <v>0</v>
      </c>
      <c r="AN58" s="13">
        <v>13</v>
      </c>
      <c r="AO58" s="13">
        <v>1</v>
      </c>
      <c r="AP58" s="13">
        <v>1</v>
      </c>
      <c r="AQ58" s="13">
        <v>6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2</v>
      </c>
      <c r="AZ58" s="13">
        <v>3</v>
      </c>
      <c r="BA58" s="13">
        <v>0</v>
      </c>
      <c r="BB58" s="13">
        <v>3</v>
      </c>
      <c r="BC58" s="13">
        <v>0</v>
      </c>
      <c r="BD58" s="14" t="s">
        <v>68</v>
      </c>
    </row>
    <row r="59" spans="1:56" s="15" customFormat="1" ht="10.5" x14ac:dyDescent="0.15">
      <c r="A59" s="12" t="s">
        <v>104</v>
      </c>
      <c r="B59" s="12">
        <v>5702</v>
      </c>
      <c r="C59" s="102">
        <f>SUM(D59:BC59)</f>
        <v>96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1</v>
      </c>
      <c r="L59" s="13">
        <v>5</v>
      </c>
      <c r="M59" s="13">
        <v>2</v>
      </c>
      <c r="N59" s="13">
        <v>9</v>
      </c>
      <c r="O59" s="13">
        <v>0</v>
      </c>
      <c r="P59" s="13">
        <v>0</v>
      </c>
      <c r="Q59" s="13">
        <v>0</v>
      </c>
      <c r="R59" s="13">
        <v>1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1</v>
      </c>
      <c r="AA59" s="13">
        <v>0</v>
      </c>
      <c r="AB59" s="13">
        <v>0</v>
      </c>
      <c r="AC59" s="13">
        <v>3</v>
      </c>
      <c r="AD59" s="13">
        <v>2</v>
      </c>
      <c r="AE59" s="13">
        <v>0</v>
      </c>
      <c r="AF59" s="13">
        <v>0</v>
      </c>
      <c r="AG59" s="13">
        <v>0</v>
      </c>
      <c r="AH59" s="13">
        <v>0</v>
      </c>
      <c r="AI59" s="13">
        <v>7</v>
      </c>
      <c r="AJ59" s="13">
        <v>17</v>
      </c>
      <c r="AK59" s="13">
        <v>0</v>
      </c>
      <c r="AL59" s="13">
        <v>2</v>
      </c>
      <c r="AM59" s="13">
        <v>0</v>
      </c>
      <c r="AN59" s="13">
        <v>11</v>
      </c>
      <c r="AO59" s="13">
        <v>6</v>
      </c>
      <c r="AP59" s="13">
        <v>12</v>
      </c>
      <c r="AQ59" s="13">
        <v>6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3</v>
      </c>
      <c r="AZ59" s="13">
        <v>1</v>
      </c>
      <c r="BA59" s="13">
        <v>0</v>
      </c>
      <c r="BB59" s="13">
        <v>3</v>
      </c>
      <c r="BC59" s="13">
        <v>3</v>
      </c>
      <c r="BD59" s="14" t="s">
        <v>105</v>
      </c>
    </row>
    <row r="60" spans="1:56" s="15" customFormat="1" ht="10.5" x14ac:dyDescent="0.15">
      <c r="A60" s="12" t="s">
        <v>106</v>
      </c>
      <c r="B60" s="12">
        <v>5703</v>
      </c>
      <c r="C60" s="102">
        <f>SUM(D60:BC60)</f>
        <v>421</v>
      </c>
      <c r="D60" s="13">
        <v>3</v>
      </c>
      <c r="E60" s="13">
        <v>1</v>
      </c>
      <c r="F60" s="13">
        <v>0</v>
      </c>
      <c r="G60" s="13">
        <v>0</v>
      </c>
      <c r="H60" s="13">
        <v>0</v>
      </c>
      <c r="I60" s="13">
        <v>0</v>
      </c>
      <c r="J60" s="13">
        <v>1</v>
      </c>
      <c r="K60" s="13">
        <v>3</v>
      </c>
      <c r="L60" s="13">
        <v>6</v>
      </c>
      <c r="M60" s="13">
        <v>3</v>
      </c>
      <c r="N60" s="13">
        <v>85</v>
      </c>
      <c r="O60" s="13">
        <v>0</v>
      </c>
      <c r="P60" s="13">
        <v>1</v>
      </c>
      <c r="Q60" s="13">
        <v>1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 s="13">
        <v>0</v>
      </c>
      <c r="AC60" s="13">
        <v>2</v>
      </c>
      <c r="AD60" s="13">
        <v>7</v>
      </c>
      <c r="AE60" s="13">
        <v>1</v>
      </c>
      <c r="AF60" s="13">
        <v>0</v>
      </c>
      <c r="AG60" s="13">
        <v>0</v>
      </c>
      <c r="AH60" s="13">
        <v>0</v>
      </c>
      <c r="AI60" s="13">
        <v>0</v>
      </c>
      <c r="AJ60" s="13">
        <v>29</v>
      </c>
      <c r="AK60" s="13">
        <v>0</v>
      </c>
      <c r="AL60" s="13">
        <v>1</v>
      </c>
      <c r="AM60" s="13">
        <v>0</v>
      </c>
      <c r="AN60" s="13">
        <v>94</v>
      </c>
      <c r="AO60" s="13">
        <v>25</v>
      </c>
      <c r="AP60" s="13">
        <v>70</v>
      </c>
      <c r="AQ60" s="13">
        <v>36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AX60" s="13">
        <v>0</v>
      </c>
      <c r="AY60" s="13">
        <v>19</v>
      </c>
      <c r="AZ60" s="13">
        <v>0</v>
      </c>
      <c r="BA60" s="13">
        <v>0</v>
      </c>
      <c r="BB60" s="13">
        <v>12</v>
      </c>
      <c r="BC60" s="13">
        <v>19</v>
      </c>
      <c r="BD60" s="14" t="s">
        <v>107</v>
      </c>
    </row>
    <row r="61" spans="1:56" s="15" customFormat="1" ht="10.5" x14ac:dyDescent="0.15">
      <c r="A61" s="12" t="s">
        <v>108</v>
      </c>
      <c r="B61" s="12">
        <v>5704</v>
      </c>
      <c r="C61" s="102">
        <f>SUM(D61:BC61)</f>
        <v>549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6</v>
      </c>
      <c r="L61" s="13">
        <v>3</v>
      </c>
      <c r="M61" s="13">
        <v>0</v>
      </c>
      <c r="N61" s="13">
        <v>267</v>
      </c>
      <c r="O61" s="13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3</v>
      </c>
      <c r="AA61" s="13">
        <v>0</v>
      </c>
      <c r="AB61" s="13">
        <v>1</v>
      </c>
      <c r="AC61" s="13">
        <v>10</v>
      </c>
      <c r="AD61" s="13">
        <v>5</v>
      </c>
      <c r="AE61" s="13">
        <v>2</v>
      </c>
      <c r="AF61" s="13">
        <v>0</v>
      </c>
      <c r="AG61" s="13">
        <v>4</v>
      </c>
      <c r="AH61" s="13">
        <v>1</v>
      </c>
      <c r="AI61" s="13">
        <v>7</v>
      </c>
      <c r="AJ61" s="13">
        <v>34</v>
      </c>
      <c r="AK61" s="13">
        <v>0</v>
      </c>
      <c r="AL61" s="13">
        <v>6</v>
      </c>
      <c r="AM61" s="13">
        <v>0</v>
      </c>
      <c r="AN61" s="13">
        <v>40</v>
      </c>
      <c r="AO61" s="13">
        <v>46</v>
      </c>
      <c r="AP61" s="13">
        <v>35</v>
      </c>
      <c r="AQ61" s="13">
        <v>14</v>
      </c>
      <c r="AR61" s="13">
        <v>0</v>
      </c>
      <c r="AS61" s="13">
        <v>0</v>
      </c>
      <c r="AT61" s="13">
        <v>0</v>
      </c>
      <c r="AU61" s="13">
        <v>0</v>
      </c>
      <c r="AV61" s="13">
        <v>0</v>
      </c>
      <c r="AW61" s="13">
        <v>0</v>
      </c>
      <c r="AX61" s="13">
        <v>0</v>
      </c>
      <c r="AY61" s="13">
        <v>4</v>
      </c>
      <c r="AZ61" s="13">
        <v>0</v>
      </c>
      <c r="BA61" s="13">
        <v>0</v>
      </c>
      <c r="BB61" s="13">
        <v>22</v>
      </c>
      <c r="BC61" s="13">
        <v>38</v>
      </c>
      <c r="BD61" s="14" t="s">
        <v>109</v>
      </c>
    </row>
    <row r="62" spans="1:56" s="15" customFormat="1" ht="10.5" x14ac:dyDescent="0.15">
      <c r="A62" s="12" t="s">
        <v>110</v>
      </c>
      <c r="B62" s="12">
        <v>5705</v>
      </c>
      <c r="C62" s="102">
        <f>SUM(D62:BC62)</f>
        <v>219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3</v>
      </c>
      <c r="L62" s="13">
        <v>4</v>
      </c>
      <c r="M62" s="13">
        <v>0</v>
      </c>
      <c r="N62" s="13">
        <v>136</v>
      </c>
      <c r="O62" s="13">
        <v>0</v>
      </c>
      <c r="P62" s="13">
        <v>0</v>
      </c>
      <c r="Q62" s="13">
        <v>0</v>
      </c>
      <c r="R62" s="13">
        <v>9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12</v>
      </c>
      <c r="AA62" s="13">
        <v>0</v>
      </c>
      <c r="AB62" s="13">
        <v>4</v>
      </c>
      <c r="AC62" s="13">
        <v>2</v>
      </c>
      <c r="AD62" s="13">
        <v>1</v>
      </c>
      <c r="AE62" s="13">
        <v>0</v>
      </c>
      <c r="AF62" s="13">
        <v>0</v>
      </c>
      <c r="AG62" s="13">
        <v>0</v>
      </c>
      <c r="AH62" s="13">
        <v>2</v>
      </c>
      <c r="AI62" s="13">
        <v>2</v>
      </c>
      <c r="AJ62" s="13">
        <v>3</v>
      </c>
      <c r="AK62" s="13">
        <v>0</v>
      </c>
      <c r="AL62" s="13">
        <v>0</v>
      </c>
      <c r="AM62" s="13">
        <v>0</v>
      </c>
      <c r="AN62" s="13">
        <v>3</v>
      </c>
      <c r="AO62" s="13">
        <v>6</v>
      </c>
      <c r="AP62" s="13">
        <v>8</v>
      </c>
      <c r="AQ62" s="13">
        <v>11</v>
      </c>
      <c r="AR62" s="13">
        <v>0</v>
      </c>
      <c r="AS62" s="13">
        <v>0</v>
      </c>
      <c r="AT62" s="13">
        <v>0</v>
      </c>
      <c r="AU62" s="13">
        <v>2</v>
      </c>
      <c r="AV62" s="13">
        <v>0</v>
      </c>
      <c r="AW62" s="13">
        <v>0</v>
      </c>
      <c r="AX62" s="13">
        <v>0</v>
      </c>
      <c r="AY62" s="13">
        <v>1</v>
      </c>
      <c r="AZ62" s="13">
        <v>4</v>
      </c>
      <c r="BA62" s="13">
        <v>0</v>
      </c>
      <c r="BB62" s="13">
        <v>2</v>
      </c>
      <c r="BC62" s="13">
        <v>2</v>
      </c>
      <c r="BD62" s="14" t="s">
        <v>68</v>
      </c>
    </row>
    <row r="63" spans="1:56" s="15" customFormat="1" ht="10.5" x14ac:dyDescent="0.15">
      <c r="A63" s="12" t="s">
        <v>111</v>
      </c>
      <c r="B63" s="12">
        <v>5706</v>
      </c>
      <c r="C63" s="102">
        <f>SUM(D63:BC63)</f>
        <v>116</v>
      </c>
      <c r="D63" s="13">
        <v>0</v>
      </c>
      <c r="E63" s="13">
        <v>0</v>
      </c>
      <c r="F63" s="13">
        <v>0</v>
      </c>
      <c r="G63" s="13">
        <v>1</v>
      </c>
      <c r="H63" s="13">
        <v>0</v>
      </c>
      <c r="I63" s="13">
        <v>0</v>
      </c>
      <c r="J63" s="13">
        <v>0</v>
      </c>
      <c r="K63" s="13">
        <v>11</v>
      </c>
      <c r="L63" s="13">
        <v>7</v>
      </c>
      <c r="M63" s="13">
        <v>0</v>
      </c>
      <c r="N63" s="13">
        <v>35</v>
      </c>
      <c r="O63" s="13">
        <v>0</v>
      </c>
      <c r="P63" s="13">
        <v>0</v>
      </c>
      <c r="Q63" s="13">
        <v>0</v>
      </c>
      <c r="R63" s="13">
        <v>4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2</v>
      </c>
      <c r="AI63" s="13">
        <v>2</v>
      </c>
      <c r="AJ63" s="13">
        <v>1</v>
      </c>
      <c r="AK63" s="13">
        <v>0</v>
      </c>
      <c r="AL63" s="13">
        <v>0</v>
      </c>
      <c r="AM63" s="13">
        <v>0</v>
      </c>
      <c r="AN63" s="13">
        <v>8</v>
      </c>
      <c r="AO63" s="13">
        <v>3</v>
      </c>
      <c r="AP63" s="13">
        <v>32</v>
      </c>
      <c r="AQ63" s="13">
        <v>5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1</v>
      </c>
      <c r="AZ63" s="13">
        <v>0</v>
      </c>
      <c r="BA63" s="13">
        <v>0</v>
      </c>
      <c r="BB63" s="13">
        <v>2</v>
      </c>
      <c r="BC63" s="13">
        <v>0</v>
      </c>
      <c r="BD63" s="14" t="s">
        <v>112</v>
      </c>
    </row>
    <row r="64" spans="1:56" s="15" customFormat="1" ht="10.5" x14ac:dyDescent="0.15">
      <c r="A64" s="12" t="s">
        <v>113</v>
      </c>
      <c r="B64" s="12">
        <v>5707</v>
      </c>
      <c r="C64" s="102">
        <f>SUM(D64:BC64)</f>
        <v>92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3</v>
      </c>
      <c r="L64" s="13">
        <v>14</v>
      </c>
      <c r="M64" s="13">
        <v>1</v>
      </c>
      <c r="N64" s="13">
        <v>12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3</v>
      </c>
      <c r="AA64" s="13">
        <v>0</v>
      </c>
      <c r="AB64" s="13">
        <v>0</v>
      </c>
      <c r="AC64" s="13">
        <v>4</v>
      </c>
      <c r="AD64" s="13">
        <v>3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6</v>
      </c>
      <c r="AK64" s="13">
        <v>0</v>
      </c>
      <c r="AL64" s="13">
        <v>1</v>
      </c>
      <c r="AM64" s="13">
        <v>0</v>
      </c>
      <c r="AN64" s="13">
        <v>4</v>
      </c>
      <c r="AO64" s="13">
        <v>13</v>
      </c>
      <c r="AP64" s="13">
        <v>15</v>
      </c>
      <c r="AQ64" s="13">
        <v>7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  <c r="BA64" s="13">
        <v>0</v>
      </c>
      <c r="BB64" s="13">
        <v>5</v>
      </c>
      <c r="BC64" s="13">
        <v>1</v>
      </c>
      <c r="BD64" s="14" t="s">
        <v>114</v>
      </c>
    </row>
    <row r="65" spans="1:56" s="15" customFormat="1" ht="10.5" x14ac:dyDescent="0.15">
      <c r="A65" s="12" t="s">
        <v>194</v>
      </c>
      <c r="B65" s="12">
        <v>5708</v>
      </c>
      <c r="C65" s="102">
        <f>SUM(D65:BC65)</f>
        <v>36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1</v>
      </c>
      <c r="L65" s="13">
        <v>4</v>
      </c>
      <c r="M65" s="13">
        <v>1</v>
      </c>
      <c r="N65" s="13">
        <v>5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1</v>
      </c>
      <c r="AD65" s="13">
        <v>0</v>
      </c>
      <c r="AE65" s="13">
        <v>1</v>
      </c>
      <c r="AF65" s="13">
        <v>0</v>
      </c>
      <c r="AG65" s="13">
        <v>0</v>
      </c>
      <c r="AH65" s="13">
        <v>0</v>
      </c>
      <c r="AI65" s="13">
        <v>0</v>
      </c>
      <c r="AJ65" s="13">
        <v>4</v>
      </c>
      <c r="AK65" s="13">
        <v>0</v>
      </c>
      <c r="AL65" s="13">
        <v>0</v>
      </c>
      <c r="AM65" s="13">
        <v>0</v>
      </c>
      <c r="AN65" s="13">
        <v>2</v>
      </c>
      <c r="AO65" s="13">
        <v>2</v>
      </c>
      <c r="AP65" s="13">
        <v>6</v>
      </c>
      <c r="AQ65" s="13">
        <v>3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1</v>
      </c>
      <c r="BA65" s="13">
        <v>0</v>
      </c>
      <c r="BB65" s="13">
        <v>5</v>
      </c>
      <c r="BC65" s="13">
        <v>0</v>
      </c>
      <c r="BD65" s="16" t="s">
        <v>115</v>
      </c>
    </row>
    <row r="66" spans="1:56" s="15" customFormat="1" ht="10.5" x14ac:dyDescent="0.15">
      <c r="A66" s="12" t="s">
        <v>116</v>
      </c>
      <c r="B66" s="12">
        <v>5709</v>
      </c>
      <c r="C66" s="102">
        <f>SUM(D66:BC66)</f>
        <v>42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8</v>
      </c>
      <c r="M66" s="13">
        <v>0</v>
      </c>
      <c r="N66" s="13">
        <v>6</v>
      </c>
      <c r="O66" s="13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9</v>
      </c>
      <c r="AK66" s="13">
        <v>0</v>
      </c>
      <c r="AL66" s="13">
        <v>0</v>
      </c>
      <c r="AM66" s="13">
        <v>0</v>
      </c>
      <c r="AN66" s="13">
        <v>5</v>
      </c>
      <c r="AO66" s="13">
        <v>1</v>
      </c>
      <c r="AP66" s="13">
        <v>2</v>
      </c>
      <c r="AQ66" s="13">
        <v>3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2</v>
      </c>
      <c r="AZ66" s="13">
        <v>1</v>
      </c>
      <c r="BA66" s="13">
        <v>0</v>
      </c>
      <c r="BB66" s="13">
        <v>1</v>
      </c>
      <c r="BC66" s="13">
        <v>3</v>
      </c>
      <c r="BD66" s="14" t="s">
        <v>66</v>
      </c>
    </row>
    <row r="67" spans="1:56" s="35" customFormat="1" ht="10.5" x14ac:dyDescent="0.15">
      <c r="A67" s="45" t="s">
        <v>162</v>
      </c>
      <c r="B67" s="36"/>
      <c r="C67" s="103">
        <f>SUM(D67:BC67)</f>
        <v>3910</v>
      </c>
      <c r="D67" s="38">
        <f>SUM(D68:D90)</f>
        <v>2</v>
      </c>
      <c r="E67" s="38">
        <f>SUM(E68:E90)</f>
        <v>1</v>
      </c>
      <c r="F67" s="38">
        <f>SUM(F68:F90)</f>
        <v>0</v>
      </c>
      <c r="G67" s="38">
        <f>SUM(G68:G90)</f>
        <v>8</v>
      </c>
      <c r="H67" s="38">
        <f>SUM(H68:H90)</f>
        <v>1</v>
      </c>
      <c r="I67" s="38">
        <f>SUM(I68:I90)</f>
        <v>1</v>
      </c>
      <c r="J67" s="38">
        <f>SUM(J68:J90)</f>
        <v>0</v>
      </c>
      <c r="K67" s="38">
        <f>SUM(K68:K90)</f>
        <v>156</v>
      </c>
      <c r="L67" s="38">
        <f>SUM(L68:L90)</f>
        <v>198</v>
      </c>
      <c r="M67" s="38">
        <f>SUM(M68:M90)</f>
        <v>51</v>
      </c>
      <c r="N67" s="38">
        <f>SUM(N68:N90)</f>
        <v>1072</v>
      </c>
      <c r="O67" s="38">
        <f>SUM(O68:O90)</f>
        <v>1</v>
      </c>
      <c r="P67" s="38">
        <f>SUM(P68:P90)</f>
        <v>3</v>
      </c>
      <c r="Q67" s="38">
        <f>SUM(Q68:Q90)</f>
        <v>8</v>
      </c>
      <c r="R67" s="38">
        <f>SUM(R68:R90)</f>
        <v>34</v>
      </c>
      <c r="S67" s="38">
        <f>SUM(S68:S90)</f>
        <v>25</v>
      </c>
      <c r="T67" s="38">
        <f>SUM(T68:T90)</f>
        <v>0</v>
      </c>
      <c r="U67" s="38">
        <f>SUM(U68:U90)</f>
        <v>0</v>
      </c>
      <c r="V67" s="38">
        <f>SUM(V68:V90)</f>
        <v>0</v>
      </c>
      <c r="W67" s="38">
        <f>SUM(W68:W90)</f>
        <v>10</v>
      </c>
      <c r="X67" s="38">
        <f>SUM(X68:X90)</f>
        <v>9</v>
      </c>
      <c r="Y67" s="38">
        <f>SUM(Y68:Y90)</f>
        <v>0</v>
      </c>
      <c r="Z67" s="38">
        <f>SUM(Z68:Z90)</f>
        <v>94</v>
      </c>
      <c r="AA67" s="38">
        <f>SUM(AA68:AA90)</f>
        <v>2</v>
      </c>
      <c r="AB67" s="38">
        <f>SUM(AB68:AB90)</f>
        <v>30</v>
      </c>
      <c r="AC67" s="38">
        <f>SUM(AC68:AC90)</f>
        <v>33</v>
      </c>
      <c r="AD67" s="38">
        <f>SUM(AD68:AD90)</f>
        <v>189</v>
      </c>
      <c r="AE67" s="38">
        <f>SUM(AE68:AE90)</f>
        <v>8</v>
      </c>
      <c r="AF67" s="38">
        <f>SUM(AF68:AF90)</f>
        <v>0</v>
      </c>
      <c r="AG67" s="38">
        <f>SUM(AG68:AG90)</f>
        <v>2</v>
      </c>
      <c r="AH67" s="38">
        <f>SUM(AH68:AH90)</f>
        <v>37</v>
      </c>
      <c r="AI67" s="38">
        <f>SUM(AI68:AI90)</f>
        <v>35</v>
      </c>
      <c r="AJ67" s="38">
        <f>SUM(AJ68:AJ90)</f>
        <v>186</v>
      </c>
      <c r="AK67" s="38">
        <f>SUM(AK68:AK90)</f>
        <v>0</v>
      </c>
      <c r="AL67" s="38">
        <f>SUM(AL68:AL90)</f>
        <v>14</v>
      </c>
      <c r="AM67" s="38">
        <f>SUM(AM68:AM90)</f>
        <v>0</v>
      </c>
      <c r="AN67" s="38">
        <f>SUM(AN68:AN90)</f>
        <v>298</v>
      </c>
      <c r="AO67" s="38">
        <f>SUM(AO68:AO90)</f>
        <v>327</v>
      </c>
      <c r="AP67" s="38">
        <f>SUM(AP68:AP90)</f>
        <v>453</v>
      </c>
      <c r="AQ67" s="38">
        <f>SUM(AQ68:AQ90)</f>
        <v>228</v>
      </c>
      <c r="AR67" s="38">
        <f>SUM(AR68:AR90)</f>
        <v>0</v>
      </c>
      <c r="AS67" s="38">
        <f>SUM(AS68:AS90)</f>
        <v>0</v>
      </c>
      <c r="AT67" s="38">
        <f>SUM(AT68:AT90)</f>
        <v>12</v>
      </c>
      <c r="AU67" s="38">
        <f>SUM(AU68:AU90)</f>
        <v>0</v>
      </c>
      <c r="AV67" s="38">
        <f>SUM(AV68:AV90)</f>
        <v>0</v>
      </c>
      <c r="AW67" s="38">
        <f>SUM(AW68:AW90)</f>
        <v>0</v>
      </c>
      <c r="AX67" s="38">
        <f>SUM(AX68:AX90)</f>
        <v>0</v>
      </c>
      <c r="AY67" s="38">
        <f>SUM(AY68:AY90)</f>
        <v>94</v>
      </c>
      <c r="AZ67" s="38">
        <f>SUM(AZ68:AZ90)</f>
        <v>121</v>
      </c>
      <c r="BA67" s="38">
        <f>SUM(BA68:BA90)</f>
        <v>0</v>
      </c>
      <c r="BB67" s="38">
        <f>SUM(BB68:BB90)</f>
        <v>132</v>
      </c>
      <c r="BC67" s="38">
        <f>SUM(BC68:BC90)</f>
        <v>35</v>
      </c>
      <c r="BD67" s="28" t="s">
        <v>163</v>
      </c>
    </row>
    <row r="68" spans="1:56" s="15" customFormat="1" ht="10.5" x14ac:dyDescent="0.15">
      <c r="A68" s="12" t="s">
        <v>117</v>
      </c>
      <c r="B68" s="12">
        <v>5801</v>
      </c>
      <c r="C68" s="102">
        <f>SUM(D68:BC68)</f>
        <v>143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1</v>
      </c>
      <c r="L68" s="13">
        <v>7</v>
      </c>
      <c r="M68" s="13">
        <v>0</v>
      </c>
      <c r="N68" s="13">
        <v>12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1</v>
      </c>
      <c r="AC68" s="13">
        <v>1</v>
      </c>
      <c r="AD68" s="13">
        <v>6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19</v>
      </c>
      <c r="AK68" s="13">
        <v>0</v>
      </c>
      <c r="AL68" s="13">
        <v>0</v>
      </c>
      <c r="AM68" s="13">
        <v>0</v>
      </c>
      <c r="AN68" s="13">
        <v>22</v>
      </c>
      <c r="AO68" s="13">
        <v>14</v>
      </c>
      <c r="AP68" s="13">
        <v>34</v>
      </c>
      <c r="AQ68" s="13">
        <v>9</v>
      </c>
      <c r="AR68" s="13">
        <v>0</v>
      </c>
      <c r="AS68" s="13">
        <v>0</v>
      </c>
      <c r="AT68" s="13">
        <v>0</v>
      </c>
      <c r="AU68" s="13">
        <v>0</v>
      </c>
      <c r="AV68" s="13">
        <v>0</v>
      </c>
      <c r="AW68" s="13">
        <v>0</v>
      </c>
      <c r="AX68" s="13">
        <v>0</v>
      </c>
      <c r="AY68" s="13">
        <v>8</v>
      </c>
      <c r="AZ68" s="13">
        <v>1</v>
      </c>
      <c r="BA68" s="13">
        <v>0</v>
      </c>
      <c r="BB68" s="13">
        <v>5</v>
      </c>
      <c r="BC68" s="13">
        <v>3</v>
      </c>
      <c r="BD68" s="14" t="s">
        <v>118</v>
      </c>
    </row>
    <row r="69" spans="1:56" s="15" customFormat="1" ht="10.5" x14ac:dyDescent="0.15">
      <c r="A69" s="12" t="s">
        <v>119</v>
      </c>
      <c r="B69" s="12">
        <v>5807</v>
      </c>
      <c r="C69" s="102">
        <f>SUM(D69:BC69)</f>
        <v>116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7</v>
      </c>
      <c r="L69" s="13">
        <v>8</v>
      </c>
      <c r="M69" s="13">
        <v>1</v>
      </c>
      <c r="N69" s="13">
        <v>13</v>
      </c>
      <c r="O69" s="13">
        <v>1</v>
      </c>
      <c r="P69" s="13">
        <v>0</v>
      </c>
      <c r="Q69" s="13">
        <v>0</v>
      </c>
      <c r="R69" s="13">
        <v>4</v>
      </c>
      <c r="S69" s="13">
        <v>2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4</v>
      </c>
      <c r="AA69" s="13">
        <v>0</v>
      </c>
      <c r="AB69" s="13">
        <v>2</v>
      </c>
      <c r="AC69" s="13">
        <v>3</v>
      </c>
      <c r="AD69" s="13">
        <v>1</v>
      </c>
      <c r="AE69" s="13">
        <v>0</v>
      </c>
      <c r="AF69" s="13">
        <v>0</v>
      </c>
      <c r="AG69" s="13">
        <v>0</v>
      </c>
      <c r="AH69" s="13">
        <v>0</v>
      </c>
      <c r="AI69" s="13">
        <v>1</v>
      </c>
      <c r="AJ69" s="13">
        <v>2</v>
      </c>
      <c r="AK69" s="13">
        <v>0</v>
      </c>
      <c r="AL69" s="13">
        <v>0</v>
      </c>
      <c r="AM69" s="13">
        <v>0</v>
      </c>
      <c r="AN69" s="13">
        <v>2</v>
      </c>
      <c r="AO69" s="13">
        <v>3</v>
      </c>
      <c r="AP69" s="13">
        <v>45</v>
      </c>
      <c r="AQ69" s="13">
        <v>13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2</v>
      </c>
      <c r="BA69" s="13">
        <v>0</v>
      </c>
      <c r="BB69" s="13">
        <v>2</v>
      </c>
      <c r="BC69" s="13">
        <v>0</v>
      </c>
      <c r="BD69" s="14" t="s">
        <v>120</v>
      </c>
    </row>
    <row r="70" spans="1:56" s="15" customFormat="1" ht="10.5" x14ac:dyDescent="0.15">
      <c r="A70" s="12" t="s">
        <v>121</v>
      </c>
      <c r="B70" s="12">
        <v>5810</v>
      </c>
      <c r="C70" s="102">
        <f>SUM(D70:BC70)</f>
        <v>240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6</v>
      </c>
      <c r="L70" s="13">
        <v>10</v>
      </c>
      <c r="M70" s="13">
        <v>0</v>
      </c>
      <c r="N70" s="13">
        <v>54</v>
      </c>
      <c r="O70" s="13">
        <v>0</v>
      </c>
      <c r="P70" s="13">
        <v>0</v>
      </c>
      <c r="Q70" s="13">
        <v>0</v>
      </c>
      <c r="R70" s="13">
        <v>3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2</v>
      </c>
      <c r="Y70" s="13">
        <v>0</v>
      </c>
      <c r="Z70" s="13">
        <v>10</v>
      </c>
      <c r="AA70" s="13">
        <v>0</v>
      </c>
      <c r="AB70" s="13">
        <v>0</v>
      </c>
      <c r="AC70" s="13">
        <v>1</v>
      </c>
      <c r="AD70" s="13">
        <v>1</v>
      </c>
      <c r="AE70" s="13">
        <v>1</v>
      </c>
      <c r="AF70" s="13">
        <v>0</v>
      </c>
      <c r="AG70" s="13">
        <v>0</v>
      </c>
      <c r="AH70" s="13">
        <v>0</v>
      </c>
      <c r="AI70" s="13">
        <v>4</v>
      </c>
      <c r="AJ70" s="13">
        <v>4</v>
      </c>
      <c r="AK70" s="13">
        <v>0</v>
      </c>
      <c r="AL70" s="13">
        <v>1</v>
      </c>
      <c r="AM70" s="13">
        <v>0</v>
      </c>
      <c r="AN70" s="13">
        <v>14</v>
      </c>
      <c r="AO70" s="13">
        <v>67</v>
      </c>
      <c r="AP70" s="13">
        <v>14</v>
      </c>
      <c r="AQ70" s="13">
        <v>18</v>
      </c>
      <c r="AR70" s="13">
        <v>0</v>
      </c>
      <c r="AS70" s="13">
        <v>0</v>
      </c>
      <c r="AT70" s="13">
        <v>2</v>
      </c>
      <c r="AU70" s="13">
        <v>0</v>
      </c>
      <c r="AV70" s="13">
        <v>0</v>
      </c>
      <c r="AW70" s="13">
        <v>0</v>
      </c>
      <c r="AX70" s="13">
        <v>0</v>
      </c>
      <c r="AY70" s="13">
        <v>15</v>
      </c>
      <c r="AZ70" s="13">
        <v>11</v>
      </c>
      <c r="BA70" s="13">
        <v>0</v>
      </c>
      <c r="BB70" s="13">
        <v>1</v>
      </c>
      <c r="BC70" s="13">
        <v>1</v>
      </c>
      <c r="BD70" s="14" t="s">
        <v>122</v>
      </c>
    </row>
    <row r="71" spans="1:56" s="15" customFormat="1" ht="10.5" x14ac:dyDescent="0.15">
      <c r="A71" s="12" t="s">
        <v>123</v>
      </c>
      <c r="B71" s="12">
        <v>5812</v>
      </c>
      <c r="C71" s="102">
        <f>SUM(D71:BC71)</f>
        <v>411</v>
      </c>
      <c r="D71" s="13">
        <v>2</v>
      </c>
      <c r="E71" s="13">
        <v>1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4</v>
      </c>
      <c r="L71" s="13">
        <v>12</v>
      </c>
      <c r="M71" s="13">
        <v>2</v>
      </c>
      <c r="N71" s="13">
        <v>195</v>
      </c>
      <c r="O71" s="13">
        <v>0</v>
      </c>
      <c r="P71" s="13">
        <v>0</v>
      </c>
      <c r="Q71" s="13">
        <v>2</v>
      </c>
      <c r="R71" s="13">
        <v>3</v>
      </c>
      <c r="S71" s="13">
        <v>2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5</v>
      </c>
      <c r="AA71" s="13">
        <v>0</v>
      </c>
      <c r="AB71" s="13">
        <v>0</v>
      </c>
      <c r="AC71" s="13">
        <v>3</v>
      </c>
      <c r="AD71" s="13">
        <v>48</v>
      </c>
      <c r="AE71" s="13">
        <v>1</v>
      </c>
      <c r="AF71" s="13">
        <v>0</v>
      </c>
      <c r="AG71" s="13">
        <v>0</v>
      </c>
      <c r="AH71" s="13">
        <v>2</v>
      </c>
      <c r="AI71" s="13">
        <v>1</v>
      </c>
      <c r="AJ71" s="13">
        <v>3</v>
      </c>
      <c r="AK71" s="13">
        <v>0</v>
      </c>
      <c r="AL71" s="13">
        <v>0</v>
      </c>
      <c r="AM71" s="13">
        <v>0</v>
      </c>
      <c r="AN71" s="13">
        <v>15</v>
      </c>
      <c r="AO71" s="13">
        <v>46</v>
      </c>
      <c r="AP71" s="13">
        <v>18</v>
      </c>
      <c r="AQ71" s="13">
        <v>24</v>
      </c>
      <c r="AR71" s="13">
        <v>0</v>
      </c>
      <c r="AS71" s="13">
        <v>0</v>
      </c>
      <c r="AT71" s="13">
        <v>1</v>
      </c>
      <c r="AU71" s="13">
        <v>0</v>
      </c>
      <c r="AV71" s="13">
        <v>0</v>
      </c>
      <c r="AW71" s="13">
        <v>0</v>
      </c>
      <c r="AX71" s="13">
        <v>0</v>
      </c>
      <c r="AY71" s="13">
        <v>2</v>
      </c>
      <c r="AZ71" s="13">
        <v>5</v>
      </c>
      <c r="BA71" s="13">
        <v>0</v>
      </c>
      <c r="BB71" s="13">
        <v>13</v>
      </c>
      <c r="BC71" s="13">
        <v>1</v>
      </c>
      <c r="BD71" s="14" t="s">
        <v>124</v>
      </c>
    </row>
    <row r="72" spans="1:56" s="15" customFormat="1" ht="10.5" x14ac:dyDescent="0.15">
      <c r="A72" s="12" t="s">
        <v>125</v>
      </c>
      <c r="B72" s="12">
        <v>5813</v>
      </c>
      <c r="C72" s="102">
        <f>SUM(D72:BC72)</f>
        <v>253</v>
      </c>
      <c r="D72" s="13">
        <v>0</v>
      </c>
      <c r="E72" s="13">
        <v>0</v>
      </c>
      <c r="F72" s="13">
        <v>0</v>
      </c>
      <c r="G72" s="13">
        <v>1</v>
      </c>
      <c r="H72" s="13">
        <v>0</v>
      </c>
      <c r="I72" s="13">
        <v>0</v>
      </c>
      <c r="J72" s="13">
        <v>0</v>
      </c>
      <c r="K72" s="13">
        <v>0</v>
      </c>
      <c r="L72" s="13">
        <v>7</v>
      </c>
      <c r="M72" s="13">
        <v>0</v>
      </c>
      <c r="N72" s="13">
        <v>123</v>
      </c>
      <c r="O72" s="13">
        <v>0</v>
      </c>
      <c r="P72" s="13">
        <v>2</v>
      </c>
      <c r="Q72" s="13">
        <v>1</v>
      </c>
      <c r="R72" s="13">
        <v>2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5</v>
      </c>
      <c r="AA72" s="13">
        <v>0</v>
      </c>
      <c r="AB72" s="13">
        <v>1</v>
      </c>
      <c r="AC72" s="13">
        <v>1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4</v>
      </c>
      <c r="AJ72" s="13">
        <v>16</v>
      </c>
      <c r="AK72" s="13">
        <v>0</v>
      </c>
      <c r="AL72" s="13">
        <v>0</v>
      </c>
      <c r="AM72" s="13">
        <v>0</v>
      </c>
      <c r="AN72" s="13">
        <v>14</v>
      </c>
      <c r="AO72" s="13">
        <v>22</v>
      </c>
      <c r="AP72" s="13">
        <v>12</v>
      </c>
      <c r="AQ72" s="13">
        <v>29</v>
      </c>
      <c r="AR72" s="13">
        <v>0</v>
      </c>
      <c r="AS72" s="13">
        <v>0</v>
      </c>
      <c r="AT72" s="13">
        <v>0</v>
      </c>
      <c r="AU72" s="13">
        <v>0</v>
      </c>
      <c r="AV72" s="13">
        <v>0</v>
      </c>
      <c r="AW72" s="13">
        <v>0</v>
      </c>
      <c r="AX72" s="13">
        <v>0</v>
      </c>
      <c r="AY72" s="13">
        <v>3</v>
      </c>
      <c r="AZ72" s="13">
        <v>1</v>
      </c>
      <c r="BA72" s="13">
        <v>0</v>
      </c>
      <c r="BB72" s="13">
        <v>6</v>
      </c>
      <c r="BC72" s="13">
        <v>2</v>
      </c>
      <c r="BD72" s="14" t="s">
        <v>126</v>
      </c>
    </row>
    <row r="73" spans="1:56" s="15" customFormat="1" ht="10.5" x14ac:dyDescent="0.15">
      <c r="A73" s="12" t="s">
        <v>127</v>
      </c>
      <c r="B73" s="12">
        <v>5814</v>
      </c>
      <c r="C73" s="102">
        <f>SUM(D73:BC73)</f>
        <v>187</v>
      </c>
      <c r="D73" s="13">
        <v>0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10</v>
      </c>
      <c r="L73" s="13">
        <v>5</v>
      </c>
      <c r="M73" s="13">
        <v>0</v>
      </c>
      <c r="N73" s="13">
        <v>71</v>
      </c>
      <c r="O73" s="13">
        <v>0</v>
      </c>
      <c r="P73" s="13">
        <v>1</v>
      </c>
      <c r="Q73" s="13">
        <v>0</v>
      </c>
      <c r="R73" s="13">
        <v>2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6</v>
      </c>
      <c r="AA73" s="13">
        <v>0</v>
      </c>
      <c r="AB73" s="13">
        <v>3</v>
      </c>
      <c r="AC73" s="13">
        <v>1</v>
      </c>
      <c r="AD73" s="13">
        <v>16</v>
      </c>
      <c r="AE73" s="13">
        <v>1</v>
      </c>
      <c r="AF73" s="13">
        <v>0</v>
      </c>
      <c r="AG73" s="13">
        <v>0</v>
      </c>
      <c r="AH73" s="13">
        <v>0</v>
      </c>
      <c r="AI73" s="13">
        <v>2</v>
      </c>
      <c r="AJ73" s="13">
        <v>0</v>
      </c>
      <c r="AK73" s="13">
        <v>0</v>
      </c>
      <c r="AL73" s="13">
        <v>0</v>
      </c>
      <c r="AM73" s="13">
        <v>0</v>
      </c>
      <c r="AN73" s="13">
        <v>21</v>
      </c>
      <c r="AO73" s="13">
        <v>7</v>
      </c>
      <c r="AP73" s="13">
        <v>15</v>
      </c>
      <c r="AQ73" s="13">
        <v>11</v>
      </c>
      <c r="AR73" s="13">
        <v>0</v>
      </c>
      <c r="AS73" s="13">
        <v>0</v>
      </c>
      <c r="AT73" s="13">
        <v>3</v>
      </c>
      <c r="AU73" s="13">
        <v>0</v>
      </c>
      <c r="AV73" s="13">
        <v>0</v>
      </c>
      <c r="AW73" s="13">
        <v>0</v>
      </c>
      <c r="AX73" s="13">
        <v>0</v>
      </c>
      <c r="AY73" s="13">
        <v>9</v>
      </c>
      <c r="AZ73" s="13">
        <v>0</v>
      </c>
      <c r="BA73" s="13">
        <v>0</v>
      </c>
      <c r="BB73" s="13">
        <v>2</v>
      </c>
      <c r="BC73" s="13">
        <v>0</v>
      </c>
      <c r="BD73" s="14" t="s">
        <v>128</v>
      </c>
    </row>
    <row r="74" spans="1:56" s="15" customFormat="1" ht="10.5" x14ac:dyDescent="0.15">
      <c r="A74" s="12" t="s">
        <v>129</v>
      </c>
      <c r="B74" s="12">
        <v>5815</v>
      </c>
      <c r="C74" s="102">
        <f>SUM(D74:BC74)</f>
        <v>106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2</v>
      </c>
      <c r="L74" s="13">
        <v>6</v>
      </c>
      <c r="M74" s="13">
        <v>0</v>
      </c>
      <c r="N74" s="13">
        <v>29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4</v>
      </c>
      <c r="AA74" s="13">
        <v>0</v>
      </c>
      <c r="AB74" s="13">
        <v>0</v>
      </c>
      <c r="AC74" s="13">
        <v>1</v>
      </c>
      <c r="AD74" s="13">
        <v>6</v>
      </c>
      <c r="AE74" s="13">
        <v>4</v>
      </c>
      <c r="AF74" s="13">
        <v>0</v>
      </c>
      <c r="AG74" s="13">
        <v>0</v>
      </c>
      <c r="AH74" s="13">
        <v>1</v>
      </c>
      <c r="AI74" s="13">
        <v>3</v>
      </c>
      <c r="AJ74" s="13">
        <v>2</v>
      </c>
      <c r="AK74" s="13">
        <v>0</v>
      </c>
      <c r="AL74" s="13">
        <v>0</v>
      </c>
      <c r="AM74" s="13">
        <v>0</v>
      </c>
      <c r="AN74" s="13">
        <v>1</v>
      </c>
      <c r="AO74" s="13">
        <v>7</v>
      </c>
      <c r="AP74" s="13">
        <v>6</v>
      </c>
      <c r="AQ74" s="13">
        <v>21</v>
      </c>
      <c r="AR74" s="13">
        <v>0</v>
      </c>
      <c r="AS74" s="13">
        <v>0</v>
      </c>
      <c r="AT74" s="13">
        <v>0</v>
      </c>
      <c r="AU74" s="13">
        <v>0</v>
      </c>
      <c r="AV74" s="13">
        <v>0</v>
      </c>
      <c r="AW74" s="13">
        <v>0</v>
      </c>
      <c r="AX74" s="13">
        <v>0</v>
      </c>
      <c r="AY74" s="13">
        <v>1</v>
      </c>
      <c r="AZ74" s="13">
        <v>0</v>
      </c>
      <c r="BA74" s="13">
        <v>0</v>
      </c>
      <c r="BB74" s="13">
        <v>11</v>
      </c>
      <c r="BC74" s="13">
        <v>0</v>
      </c>
      <c r="BD74" s="14" t="s">
        <v>112</v>
      </c>
    </row>
    <row r="75" spans="1:56" s="15" customFormat="1" ht="10.5" x14ac:dyDescent="0.15">
      <c r="A75" s="12" t="s">
        <v>130</v>
      </c>
      <c r="B75" s="12">
        <v>5816</v>
      </c>
      <c r="C75" s="102">
        <f>SUM(D75:BC75)</f>
        <v>57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3</v>
      </c>
      <c r="L75" s="13">
        <v>6</v>
      </c>
      <c r="M75" s="13">
        <v>0</v>
      </c>
      <c r="N75" s="13">
        <v>4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2</v>
      </c>
      <c r="AI75" s="13">
        <v>0</v>
      </c>
      <c r="AJ75" s="13">
        <v>2</v>
      </c>
      <c r="AK75" s="13">
        <v>0</v>
      </c>
      <c r="AL75" s="13">
        <v>0</v>
      </c>
      <c r="AM75" s="13">
        <v>0</v>
      </c>
      <c r="AN75" s="13">
        <v>7</v>
      </c>
      <c r="AO75" s="13">
        <v>3</v>
      </c>
      <c r="AP75" s="13">
        <v>9</v>
      </c>
      <c r="AQ75" s="13">
        <v>4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3</v>
      </c>
      <c r="AZ75" s="13">
        <v>13</v>
      </c>
      <c r="BA75" s="13">
        <v>0</v>
      </c>
      <c r="BB75" s="13">
        <v>1</v>
      </c>
      <c r="BC75" s="13">
        <v>0</v>
      </c>
      <c r="BD75" s="14" t="s">
        <v>66</v>
      </c>
    </row>
    <row r="76" spans="1:56" s="15" customFormat="1" ht="10.5" x14ac:dyDescent="0.15">
      <c r="A76" s="12" t="s">
        <v>131</v>
      </c>
      <c r="B76" s="12">
        <v>5818</v>
      </c>
      <c r="C76" s="102">
        <f>SUM(D76:BC76)</f>
        <v>250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11</v>
      </c>
      <c r="L76" s="13">
        <v>14</v>
      </c>
      <c r="M76" s="13">
        <v>0</v>
      </c>
      <c r="N76" s="13">
        <v>85</v>
      </c>
      <c r="O76" s="13">
        <v>0</v>
      </c>
      <c r="P76" s="13">
        <v>0</v>
      </c>
      <c r="Q76" s="13">
        <v>0</v>
      </c>
      <c r="R76" s="13">
        <v>1</v>
      </c>
      <c r="S76" s="13">
        <v>9</v>
      </c>
      <c r="T76" s="13">
        <v>0</v>
      </c>
      <c r="U76" s="13">
        <v>0</v>
      </c>
      <c r="V76" s="13">
        <v>0</v>
      </c>
      <c r="W76" s="13">
        <v>1</v>
      </c>
      <c r="X76" s="13">
        <v>1</v>
      </c>
      <c r="Y76" s="13">
        <v>0</v>
      </c>
      <c r="Z76" s="13">
        <v>32</v>
      </c>
      <c r="AA76" s="13">
        <v>0</v>
      </c>
      <c r="AB76" s="13">
        <v>8</v>
      </c>
      <c r="AC76" s="13">
        <v>0</v>
      </c>
      <c r="AD76" s="13">
        <v>8</v>
      </c>
      <c r="AE76" s="13">
        <v>0</v>
      </c>
      <c r="AF76" s="13">
        <v>0</v>
      </c>
      <c r="AG76" s="13">
        <v>1</v>
      </c>
      <c r="AH76" s="13">
        <v>0</v>
      </c>
      <c r="AI76" s="13">
        <v>1</v>
      </c>
      <c r="AJ76" s="13">
        <v>6</v>
      </c>
      <c r="AK76" s="13">
        <v>0</v>
      </c>
      <c r="AL76" s="13">
        <v>1</v>
      </c>
      <c r="AM76" s="13">
        <v>0</v>
      </c>
      <c r="AN76" s="13">
        <v>17</v>
      </c>
      <c r="AO76" s="13">
        <v>10</v>
      </c>
      <c r="AP76" s="13">
        <v>25</v>
      </c>
      <c r="AQ76" s="13">
        <v>8</v>
      </c>
      <c r="AR76" s="13">
        <v>0</v>
      </c>
      <c r="AS76" s="13">
        <v>0</v>
      </c>
      <c r="AT76" s="13">
        <v>1</v>
      </c>
      <c r="AU76" s="13">
        <v>0</v>
      </c>
      <c r="AV76" s="13">
        <v>0</v>
      </c>
      <c r="AW76" s="13">
        <v>0</v>
      </c>
      <c r="AX76" s="13">
        <v>0</v>
      </c>
      <c r="AY76" s="13">
        <v>6</v>
      </c>
      <c r="AZ76" s="13">
        <v>2</v>
      </c>
      <c r="BA76" s="13">
        <v>0</v>
      </c>
      <c r="BB76" s="13">
        <v>2</v>
      </c>
      <c r="BC76" s="13">
        <v>0</v>
      </c>
      <c r="BD76" s="14" t="s">
        <v>132</v>
      </c>
    </row>
    <row r="77" spans="1:56" s="15" customFormat="1" ht="10.5" x14ac:dyDescent="0.15">
      <c r="A77" s="12" t="s">
        <v>133</v>
      </c>
      <c r="B77" s="12">
        <v>5819</v>
      </c>
      <c r="C77" s="102">
        <f>SUM(D77:BC77)</f>
        <v>98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2</v>
      </c>
      <c r="L77" s="13">
        <v>16</v>
      </c>
      <c r="M77" s="13">
        <v>0</v>
      </c>
      <c r="N77" s="13">
        <v>1</v>
      </c>
      <c r="O77" s="13">
        <v>0</v>
      </c>
      <c r="P77" s="13">
        <v>0</v>
      </c>
      <c r="Q77" s="13">
        <v>1</v>
      </c>
      <c r="R77" s="13">
        <v>1</v>
      </c>
      <c r="S77" s="13">
        <v>1</v>
      </c>
      <c r="T77" s="13">
        <v>0</v>
      </c>
      <c r="U77" s="13">
        <v>0</v>
      </c>
      <c r="V77" s="13">
        <v>0</v>
      </c>
      <c r="W77" s="13">
        <v>2</v>
      </c>
      <c r="X77" s="13">
        <v>0</v>
      </c>
      <c r="Y77" s="13">
        <v>0</v>
      </c>
      <c r="Z77" s="13">
        <v>3</v>
      </c>
      <c r="AA77" s="13">
        <v>2</v>
      </c>
      <c r="AB77" s="13">
        <v>4</v>
      </c>
      <c r="AC77" s="13">
        <v>4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1</v>
      </c>
      <c r="AJ77" s="13">
        <v>0</v>
      </c>
      <c r="AK77" s="13">
        <v>0</v>
      </c>
      <c r="AL77" s="13">
        <v>0</v>
      </c>
      <c r="AM77" s="13">
        <v>0</v>
      </c>
      <c r="AN77" s="13">
        <v>15</v>
      </c>
      <c r="AO77" s="13">
        <v>5</v>
      </c>
      <c r="AP77" s="13">
        <v>29</v>
      </c>
      <c r="AQ77" s="13">
        <v>2</v>
      </c>
      <c r="AR77" s="13">
        <v>0</v>
      </c>
      <c r="AS77" s="13">
        <v>0</v>
      </c>
      <c r="AT77" s="13">
        <v>0</v>
      </c>
      <c r="AU77" s="13">
        <v>0</v>
      </c>
      <c r="AV77" s="13">
        <v>0</v>
      </c>
      <c r="AW77" s="13">
        <v>0</v>
      </c>
      <c r="AX77" s="13">
        <v>0</v>
      </c>
      <c r="AY77" s="13">
        <v>5</v>
      </c>
      <c r="AZ77" s="13">
        <v>0</v>
      </c>
      <c r="BA77" s="13">
        <v>0</v>
      </c>
      <c r="BB77" s="13">
        <v>4</v>
      </c>
      <c r="BC77" s="13">
        <v>0</v>
      </c>
      <c r="BD77" s="14" t="s">
        <v>134</v>
      </c>
    </row>
    <row r="78" spans="1:56" s="15" customFormat="1" ht="10.5" x14ac:dyDescent="0.15">
      <c r="A78" s="12" t="s">
        <v>135</v>
      </c>
      <c r="B78" s="12">
        <v>5822</v>
      </c>
      <c r="C78" s="102">
        <f>SUM(D78:BC78)</f>
        <v>134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4</v>
      </c>
      <c r="L78" s="13">
        <v>2</v>
      </c>
      <c r="M78" s="13">
        <v>0</v>
      </c>
      <c r="N78" s="13">
        <v>44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 s="13">
        <v>1</v>
      </c>
      <c r="AC78" s="13">
        <v>0</v>
      </c>
      <c r="AD78" s="13">
        <v>0</v>
      </c>
      <c r="AE78" s="13">
        <v>0</v>
      </c>
      <c r="AF78" s="13">
        <v>0</v>
      </c>
      <c r="AG78" s="13">
        <v>1</v>
      </c>
      <c r="AH78" s="13">
        <v>0</v>
      </c>
      <c r="AI78" s="13">
        <v>2</v>
      </c>
      <c r="AJ78" s="13">
        <v>0</v>
      </c>
      <c r="AK78" s="13">
        <v>0</v>
      </c>
      <c r="AL78" s="13">
        <v>0</v>
      </c>
      <c r="AM78" s="13">
        <v>0</v>
      </c>
      <c r="AN78" s="13">
        <v>6</v>
      </c>
      <c r="AO78" s="13">
        <v>10</v>
      </c>
      <c r="AP78" s="13">
        <v>36</v>
      </c>
      <c r="AQ78" s="13">
        <v>13</v>
      </c>
      <c r="AR78" s="13">
        <v>0</v>
      </c>
      <c r="AS78" s="13">
        <v>0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>
        <v>3</v>
      </c>
      <c r="AZ78" s="13">
        <v>3</v>
      </c>
      <c r="BA78" s="13">
        <v>0</v>
      </c>
      <c r="BB78" s="13">
        <v>5</v>
      </c>
      <c r="BC78" s="13">
        <v>3</v>
      </c>
      <c r="BD78" s="14" t="s">
        <v>136</v>
      </c>
    </row>
    <row r="79" spans="1:56" s="15" customFormat="1" ht="10.5" x14ac:dyDescent="0.15">
      <c r="A79" s="12" t="s">
        <v>137</v>
      </c>
      <c r="B79" s="12">
        <v>5823</v>
      </c>
      <c r="C79" s="102">
        <f>SUM(D79:BC79)</f>
        <v>186</v>
      </c>
      <c r="D79" s="13">
        <v>0</v>
      </c>
      <c r="E79" s="13">
        <v>0</v>
      </c>
      <c r="F79" s="13">
        <v>0</v>
      </c>
      <c r="G79" s="13">
        <v>1</v>
      </c>
      <c r="H79" s="13">
        <v>0</v>
      </c>
      <c r="I79" s="13">
        <v>1</v>
      </c>
      <c r="J79" s="13">
        <v>0</v>
      </c>
      <c r="K79" s="13">
        <v>10</v>
      </c>
      <c r="L79" s="13">
        <v>11</v>
      </c>
      <c r="M79" s="13">
        <v>0</v>
      </c>
      <c r="N79" s="13">
        <v>42</v>
      </c>
      <c r="O79" s="13">
        <v>0</v>
      </c>
      <c r="P79" s="13">
        <v>0</v>
      </c>
      <c r="Q79" s="13">
        <v>0</v>
      </c>
      <c r="R79" s="13">
        <v>4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3</v>
      </c>
      <c r="AA79" s="13">
        <v>0</v>
      </c>
      <c r="AB79" s="13">
        <v>0</v>
      </c>
      <c r="AC79" s="13">
        <v>5</v>
      </c>
      <c r="AD79" s="13">
        <v>15</v>
      </c>
      <c r="AE79" s="13">
        <v>0</v>
      </c>
      <c r="AF79" s="13">
        <v>0</v>
      </c>
      <c r="AG79" s="13">
        <v>0</v>
      </c>
      <c r="AH79" s="13">
        <v>4</v>
      </c>
      <c r="AI79" s="13">
        <v>1</v>
      </c>
      <c r="AJ79" s="13">
        <v>12</v>
      </c>
      <c r="AK79" s="13">
        <v>0</v>
      </c>
      <c r="AL79" s="13">
        <v>3</v>
      </c>
      <c r="AM79" s="13">
        <v>0</v>
      </c>
      <c r="AN79" s="13">
        <v>9</v>
      </c>
      <c r="AO79" s="13">
        <v>13</v>
      </c>
      <c r="AP79" s="13">
        <v>17</v>
      </c>
      <c r="AQ79" s="13">
        <v>2</v>
      </c>
      <c r="AR79" s="13">
        <v>0</v>
      </c>
      <c r="AS79" s="13">
        <v>0</v>
      </c>
      <c r="AT79" s="13">
        <v>2</v>
      </c>
      <c r="AU79" s="13">
        <v>0</v>
      </c>
      <c r="AV79" s="13">
        <v>0</v>
      </c>
      <c r="AW79" s="13">
        <v>0</v>
      </c>
      <c r="AX79" s="13">
        <v>0</v>
      </c>
      <c r="AY79" s="13">
        <v>5</v>
      </c>
      <c r="AZ79" s="13">
        <v>10</v>
      </c>
      <c r="BA79" s="13">
        <v>0</v>
      </c>
      <c r="BB79" s="13">
        <v>13</v>
      </c>
      <c r="BC79" s="13">
        <v>1</v>
      </c>
      <c r="BD79" s="14" t="s">
        <v>138</v>
      </c>
    </row>
    <row r="80" spans="1:56" s="15" customFormat="1" ht="10.5" x14ac:dyDescent="0.15">
      <c r="A80" s="12" t="s">
        <v>139</v>
      </c>
      <c r="B80" s="12">
        <v>5825</v>
      </c>
      <c r="C80" s="102">
        <f>SUM(D80:BC80)</f>
        <v>114</v>
      </c>
      <c r="D80" s="13">
        <v>0</v>
      </c>
      <c r="E80" s="13">
        <v>0</v>
      </c>
      <c r="F80" s="13">
        <v>0</v>
      </c>
      <c r="G80" s="13">
        <v>1</v>
      </c>
      <c r="H80" s="13">
        <v>0</v>
      </c>
      <c r="I80" s="13">
        <v>0</v>
      </c>
      <c r="J80" s="13">
        <v>0</v>
      </c>
      <c r="K80" s="13">
        <v>6</v>
      </c>
      <c r="L80" s="13">
        <v>8</v>
      </c>
      <c r="M80" s="13">
        <v>0</v>
      </c>
      <c r="N80" s="13">
        <v>7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1</v>
      </c>
      <c r="Y80" s="13">
        <v>0</v>
      </c>
      <c r="Z80" s="13">
        <v>3</v>
      </c>
      <c r="AA80" s="13">
        <v>0</v>
      </c>
      <c r="AB80" s="13">
        <v>0</v>
      </c>
      <c r="AC80" s="13">
        <v>0</v>
      </c>
      <c r="AD80" s="13">
        <v>6</v>
      </c>
      <c r="AE80" s="13">
        <v>0</v>
      </c>
      <c r="AF80" s="13">
        <v>0</v>
      </c>
      <c r="AG80" s="13">
        <v>0</v>
      </c>
      <c r="AH80" s="13">
        <v>0</v>
      </c>
      <c r="AI80" s="13">
        <v>1</v>
      </c>
      <c r="AJ80" s="13">
        <v>8</v>
      </c>
      <c r="AK80" s="13">
        <v>0</v>
      </c>
      <c r="AL80" s="13">
        <v>0</v>
      </c>
      <c r="AM80" s="13">
        <v>0</v>
      </c>
      <c r="AN80" s="13">
        <v>7</v>
      </c>
      <c r="AO80" s="13">
        <v>5</v>
      </c>
      <c r="AP80" s="13">
        <v>45</v>
      </c>
      <c r="AQ80" s="13">
        <v>8</v>
      </c>
      <c r="AR80" s="13">
        <v>0</v>
      </c>
      <c r="AS80" s="13">
        <v>0</v>
      </c>
      <c r="AT80" s="13">
        <v>0</v>
      </c>
      <c r="AU80" s="13">
        <v>0</v>
      </c>
      <c r="AV80" s="13">
        <v>0</v>
      </c>
      <c r="AW80" s="13">
        <v>0</v>
      </c>
      <c r="AX80" s="13">
        <v>0</v>
      </c>
      <c r="AY80" s="13">
        <v>0</v>
      </c>
      <c r="AZ80" s="13">
        <v>2</v>
      </c>
      <c r="BA80" s="13">
        <v>0</v>
      </c>
      <c r="BB80" s="13">
        <v>1</v>
      </c>
      <c r="BC80" s="13">
        <v>4</v>
      </c>
      <c r="BD80" s="14" t="s">
        <v>140</v>
      </c>
    </row>
    <row r="81" spans="1:56" s="15" customFormat="1" ht="10.5" x14ac:dyDescent="0.15">
      <c r="A81" s="17" t="s">
        <v>156</v>
      </c>
      <c r="B81" s="17">
        <v>5827</v>
      </c>
      <c r="C81" s="102">
        <f>SUM(D81:BC81)</f>
        <v>140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3</v>
      </c>
      <c r="M81" s="13">
        <v>1</v>
      </c>
      <c r="N81" s="13">
        <v>53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2</v>
      </c>
      <c r="X81" s="13">
        <v>0</v>
      </c>
      <c r="Y81" s="13">
        <v>0</v>
      </c>
      <c r="Z81" s="13">
        <v>4</v>
      </c>
      <c r="AA81" s="13">
        <v>0</v>
      </c>
      <c r="AB81" s="13">
        <v>0</v>
      </c>
      <c r="AC81" s="13">
        <v>1</v>
      </c>
      <c r="AD81" s="13">
        <v>9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5</v>
      </c>
      <c r="AM81" s="13">
        <v>0</v>
      </c>
      <c r="AN81" s="13">
        <v>7</v>
      </c>
      <c r="AO81" s="13">
        <v>3</v>
      </c>
      <c r="AP81" s="13">
        <v>1</v>
      </c>
      <c r="AQ81" s="13">
        <v>2</v>
      </c>
      <c r="AR81" s="13">
        <v>0</v>
      </c>
      <c r="AS81" s="13">
        <v>0</v>
      </c>
      <c r="AT81" s="13">
        <v>0</v>
      </c>
      <c r="AU81" s="13">
        <v>0</v>
      </c>
      <c r="AV81" s="13">
        <v>0</v>
      </c>
      <c r="AW81" s="13">
        <v>0</v>
      </c>
      <c r="AX81" s="13">
        <v>0</v>
      </c>
      <c r="AY81" s="13">
        <v>1</v>
      </c>
      <c r="AZ81" s="13">
        <v>35</v>
      </c>
      <c r="BA81" s="13">
        <v>0</v>
      </c>
      <c r="BB81" s="13">
        <v>13</v>
      </c>
      <c r="BC81" s="13">
        <v>0</v>
      </c>
      <c r="BD81" s="14" t="s">
        <v>204</v>
      </c>
    </row>
    <row r="82" spans="1:56" s="15" customFormat="1" ht="10.5" x14ac:dyDescent="0.15">
      <c r="A82" s="12" t="s">
        <v>170</v>
      </c>
      <c r="B82" s="12">
        <v>5831</v>
      </c>
      <c r="C82" s="102">
        <f>SUM(D82:BC82)</f>
        <v>282</v>
      </c>
      <c r="D82" s="13">
        <v>0</v>
      </c>
      <c r="E82" s="13">
        <v>0</v>
      </c>
      <c r="F82" s="13">
        <v>0</v>
      </c>
      <c r="G82" s="13">
        <v>2</v>
      </c>
      <c r="H82" s="13">
        <v>0</v>
      </c>
      <c r="I82" s="13">
        <v>0</v>
      </c>
      <c r="J82" s="13">
        <v>0</v>
      </c>
      <c r="K82" s="13">
        <v>4</v>
      </c>
      <c r="L82" s="13">
        <v>19</v>
      </c>
      <c r="M82" s="13">
        <v>0</v>
      </c>
      <c r="N82" s="13">
        <v>99</v>
      </c>
      <c r="O82" s="13">
        <v>0</v>
      </c>
      <c r="P82" s="13">
        <v>0</v>
      </c>
      <c r="Q82" s="13">
        <v>0</v>
      </c>
      <c r="R82" s="13">
        <v>8</v>
      </c>
      <c r="S82" s="13">
        <v>6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2</v>
      </c>
      <c r="AA82" s="13">
        <v>0</v>
      </c>
      <c r="AB82" s="13">
        <v>3</v>
      </c>
      <c r="AC82" s="13">
        <v>3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6</v>
      </c>
      <c r="AJ82" s="13">
        <v>12</v>
      </c>
      <c r="AK82" s="13">
        <v>0</v>
      </c>
      <c r="AL82" s="13">
        <v>0</v>
      </c>
      <c r="AM82" s="13">
        <v>0</v>
      </c>
      <c r="AN82" s="13">
        <v>4</v>
      </c>
      <c r="AO82" s="13">
        <v>12</v>
      </c>
      <c r="AP82" s="13">
        <v>72</v>
      </c>
      <c r="AQ82" s="13">
        <v>19</v>
      </c>
      <c r="AR82" s="13">
        <v>0</v>
      </c>
      <c r="AS82" s="13">
        <v>0</v>
      </c>
      <c r="AT82" s="13">
        <v>0</v>
      </c>
      <c r="AU82" s="13">
        <v>0</v>
      </c>
      <c r="AV82" s="13">
        <v>0</v>
      </c>
      <c r="AW82" s="13">
        <v>0</v>
      </c>
      <c r="AX82" s="13">
        <v>0</v>
      </c>
      <c r="AY82" s="13">
        <v>1</v>
      </c>
      <c r="AZ82" s="13">
        <v>7</v>
      </c>
      <c r="BA82" s="13">
        <v>0</v>
      </c>
      <c r="BB82" s="13">
        <v>3</v>
      </c>
      <c r="BC82" s="13">
        <v>0</v>
      </c>
      <c r="BD82" s="14" t="s">
        <v>171</v>
      </c>
    </row>
    <row r="83" spans="1:56" s="15" customFormat="1" ht="10.5" x14ac:dyDescent="0.15">
      <c r="A83" s="12" t="s">
        <v>141</v>
      </c>
      <c r="B83" s="12">
        <v>5901</v>
      </c>
      <c r="C83" s="102">
        <f>SUM(D83:BC83)</f>
        <v>287</v>
      </c>
      <c r="D83" s="13">
        <v>0</v>
      </c>
      <c r="E83" s="13">
        <v>0</v>
      </c>
      <c r="F83" s="13">
        <v>0</v>
      </c>
      <c r="G83" s="13">
        <v>2</v>
      </c>
      <c r="H83" s="13">
        <v>0</v>
      </c>
      <c r="I83" s="13">
        <v>0</v>
      </c>
      <c r="J83" s="13">
        <v>0</v>
      </c>
      <c r="K83" s="13">
        <v>16</v>
      </c>
      <c r="L83" s="13">
        <v>28</v>
      </c>
      <c r="M83" s="13">
        <v>11</v>
      </c>
      <c r="N83" s="13">
        <v>43</v>
      </c>
      <c r="O83" s="13">
        <v>0</v>
      </c>
      <c r="P83" s="13">
        <v>0</v>
      </c>
      <c r="Q83" s="13">
        <v>4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1</v>
      </c>
      <c r="X83" s="13">
        <v>1</v>
      </c>
      <c r="Y83" s="13">
        <v>0</v>
      </c>
      <c r="Z83" s="13">
        <v>3</v>
      </c>
      <c r="AA83" s="13">
        <v>0</v>
      </c>
      <c r="AB83" s="13">
        <v>0</v>
      </c>
      <c r="AC83" s="13">
        <v>1</v>
      </c>
      <c r="AD83" s="13">
        <v>29</v>
      </c>
      <c r="AE83" s="13">
        <v>0</v>
      </c>
      <c r="AF83" s="13">
        <v>0</v>
      </c>
      <c r="AG83" s="13">
        <v>0</v>
      </c>
      <c r="AH83" s="13">
        <v>6</v>
      </c>
      <c r="AI83" s="13">
        <v>2</v>
      </c>
      <c r="AJ83" s="13">
        <v>26</v>
      </c>
      <c r="AK83" s="13">
        <v>0</v>
      </c>
      <c r="AL83" s="13">
        <v>0</v>
      </c>
      <c r="AM83" s="13">
        <v>0</v>
      </c>
      <c r="AN83" s="13">
        <v>48</v>
      </c>
      <c r="AO83" s="13">
        <v>16</v>
      </c>
      <c r="AP83" s="13">
        <v>11</v>
      </c>
      <c r="AQ83" s="13">
        <v>6</v>
      </c>
      <c r="AR83" s="13">
        <v>0</v>
      </c>
      <c r="AS83" s="13">
        <v>0</v>
      </c>
      <c r="AT83" s="13">
        <v>0</v>
      </c>
      <c r="AU83" s="13">
        <v>0</v>
      </c>
      <c r="AV83" s="13">
        <v>0</v>
      </c>
      <c r="AW83" s="13">
        <v>0</v>
      </c>
      <c r="AX83" s="13">
        <v>0</v>
      </c>
      <c r="AY83" s="13">
        <v>10</v>
      </c>
      <c r="AZ83" s="13">
        <v>4</v>
      </c>
      <c r="BA83" s="13">
        <v>0</v>
      </c>
      <c r="BB83" s="13">
        <v>13</v>
      </c>
      <c r="BC83" s="13">
        <v>5</v>
      </c>
      <c r="BD83" s="14" t="s">
        <v>142</v>
      </c>
    </row>
    <row r="84" spans="1:56" s="15" customFormat="1" ht="10.5" x14ac:dyDescent="0.15">
      <c r="A84" s="12" t="s">
        <v>143</v>
      </c>
      <c r="B84" s="12">
        <v>5911</v>
      </c>
      <c r="C84" s="102">
        <f>SUM(D84:BC84)</f>
        <v>223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12</v>
      </c>
      <c r="L84" s="13">
        <v>16</v>
      </c>
      <c r="M84" s="13">
        <v>0</v>
      </c>
      <c r="N84" s="13">
        <v>49</v>
      </c>
      <c r="O84" s="13">
        <v>0</v>
      </c>
      <c r="P84" s="13">
        <v>0</v>
      </c>
      <c r="Q84" s="13">
        <v>0</v>
      </c>
      <c r="R84" s="13">
        <v>3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2</v>
      </c>
      <c r="AA84" s="13">
        <v>0</v>
      </c>
      <c r="AB84" s="13">
        <v>1</v>
      </c>
      <c r="AC84" s="13">
        <v>0</v>
      </c>
      <c r="AD84" s="13">
        <v>3</v>
      </c>
      <c r="AE84" s="13">
        <v>0</v>
      </c>
      <c r="AF84" s="13">
        <v>0</v>
      </c>
      <c r="AG84" s="13">
        <v>0</v>
      </c>
      <c r="AH84" s="13">
        <v>7</v>
      </c>
      <c r="AI84" s="13">
        <v>0</v>
      </c>
      <c r="AJ84" s="13">
        <v>10</v>
      </c>
      <c r="AK84" s="13">
        <v>0</v>
      </c>
      <c r="AL84" s="13">
        <v>2</v>
      </c>
      <c r="AM84" s="13">
        <v>0</v>
      </c>
      <c r="AN84" s="13">
        <v>32</v>
      </c>
      <c r="AO84" s="13">
        <v>31</v>
      </c>
      <c r="AP84" s="13">
        <v>16</v>
      </c>
      <c r="AQ84" s="13">
        <v>6</v>
      </c>
      <c r="AR84" s="13">
        <v>0</v>
      </c>
      <c r="AS84" s="13">
        <v>0</v>
      </c>
      <c r="AT84" s="13">
        <v>1</v>
      </c>
      <c r="AU84" s="13">
        <v>0</v>
      </c>
      <c r="AV84" s="13">
        <v>0</v>
      </c>
      <c r="AW84" s="13">
        <v>0</v>
      </c>
      <c r="AX84" s="13">
        <v>0</v>
      </c>
      <c r="AY84" s="13">
        <v>7</v>
      </c>
      <c r="AZ84" s="13">
        <v>13</v>
      </c>
      <c r="BA84" s="13">
        <v>0</v>
      </c>
      <c r="BB84" s="13">
        <v>7</v>
      </c>
      <c r="BC84" s="13">
        <v>5</v>
      </c>
      <c r="BD84" s="14" t="s">
        <v>144</v>
      </c>
    </row>
    <row r="85" spans="1:56" s="15" customFormat="1" ht="10.5" x14ac:dyDescent="0.15">
      <c r="A85" s="12" t="s">
        <v>145</v>
      </c>
      <c r="B85" s="12">
        <v>5914</v>
      </c>
      <c r="C85" s="102">
        <f>SUM(D85:BC85)</f>
        <v>63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3</v>
      </c>
      <c r="L85" s="13">
        <v>6</v>
      </c>
      <c r="M85" s="13">
        <v>0</v>
      </c>
      <c r="N85" s="13">
        <v>28</v>
      </c>
      <c r="O85" s="13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3</v>
      </c>
      <c r="AA85" s="13">
        <v>0</v>
      </c>
      <c r="AB85" s="13">
        <v>0</v>
      </c>
      <c r="AC85" s="13">
        <v>2</v>
      </c>
      <c r="AD85" s="13">
        <v>1</v>
      </c>
      <c r="AE85" s="13">
        <v>1</v>
      </c>
      <c r="AF85" s="13">
        <v>0</v>
      </c>
      <c r="AG85" s="13">
        <v>0</v>
      </c>
      <c r="AH85" s="13">
        <v>0</v>
      </c>
      <c r="AI85" s="13">
        <v>0</v>
      </c>
      <c r="AJ85" s="13">
        <v>1</v>
      </c>
      <c r="AK85" s="13">
        <v>0</v>
      </c>
      <c r="AL85" s="13">
        <v>0</v>
      </c>
      <c r="AM85" s="13">
        <v>0</v>
      </c>
      <c r="AN85" s="13">
        <v>0</v>
      </c>
      <c r="AO85" s="13">
        <v>1</v>
      </c>
      <c r="AP85" s="13">
        <v>4</v>
      </c>
      <c r="AQ85" s="13">
        <v>6</v>
      </c>
      <c r="AR85" s="13">
        <v>0</v>
      </c>
      <c r="AS85" s="13">
        <v>0</v>
      </c>
      <c r="AT85" s="13">
        <v>0</v>
      </c>
      <c r="AU85" s="13">
        <v>0</v>
      </c>
      <c r="AV85" s="13">
        <v>0</v>
      </c>
      <c r="AW85" s="13">
        <v>0</v>
      </c>
      <c r="AX85" s="13">
        <v>0</v>
      </c>
      <c r="AY85" s="13">
        <v>1</v>
      </c>
      <c r="AZ85" s="13">
        <v>2</v>
      </c>
      <c r="BA85" s="13">
        <v>0</v>
      </c>
      <c r="BB85" s="13">
        <v>2</v>
      </c>
      <c r="BC85" s="13">
        <v>0</v>
      </c>
      <c r="BD85" s="14" t="s">
        <v>146</v>
      </c>
    </row>
    <row r="86" spans="1:56" s="15" customFormat="1" ht="10.5" x14ac:dyDescent="0.15">
      <c r="A86" s="12" t="s">
        <v>147</v>
      </c>
      <c r="B86" s="12">
        <v>5916</v>
      </c>
      <c r="C86" s="102">
        <f>SUM(D86:BC86)</f>
        <v>84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2</v>
      </c>
      <c r="L86" s="13">
        <v>3</v>
      </c>
      <c r="M86" s="13">
        <v>0</v>
      </c>
      <c r="N86" s="13">
        <v>15</v>
      </c>
      <c r="O86" s="13">
        <v>0</v>
      </c>
      <c r="P86" s="13">
        <v>0</v>
      </c>
      <c r="Q86" s="13">
        <v>0</v>
      </c>
      <c r="R86" s="13">
        <v>2</v>
      </c>
      <c r="S86" s="13">
        <v>0</v>
      </c>
      <c r="T86" s="13">
        <v>0</v>
      </c>
      <c r="U86" s="13">
        <v>0</v>
      </c>
      <c r="V86" s="13">
        <v>0</v>
      </c>
      <c r="W86" s="13">
        <v>2</v>
      </c>
      <c r="X86" s="13">
        <v>1</v>
      </c>
      <c r="Y86" s="13">
        <v>0</v>
      </c>
      <c r="Z86" s="13">
        <v>2</v>
      </c>
      <c r="AA86" s="13">
        <v>0</v>
      </c>
      <c r="AB86" s="13">
        <v>2</v>
      </c>
      <c r="AC86" s="13">
        <v>3</v>
      </c>
      <c r="AD86" s="13">
        <v>0</v>
      </c>
      <c r="AE86" s="13">
        <v>0</v>
      </c>
      <c r="AF86" s="13">
        <v>0</v>
      </c>
      <c r="AG86" s="13">
        <v>0</v>
      </c>
      <c r="AH86" s="13">
        <v>10</v>
      </c>
      <c r="AI86" s="13">
        <v>3</v>
      </c>
      <c r="AJ86" s="13">
        <v>7</v>
      </c>
      <c r="AK86" s="13">
        <v>0</v>
      </c>
      <c r="AL86" s="13">
        <v>0</v>
      </c>
      <c r="AM86" s="13">
        <v>0</v>
      </c>
      <c r="AN86" s="13">
        <v>9</v>
      </c>
      <c r="AO86" s="13">
        <v>7</v>
      </c>
      <c r="AP86" s="13">
        <v>12</v>
      </c>
      <c r="AQ86" s="13">
        <v>2</v>
      </c>
      <c r="AR86" s="13">
        <v>0</v>
      </c>
      <c r="AS86" s="13">
        <v>0</v>
      </c>
      <c r="AT86" s="13">
        <v>0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v>0</v>
      </c>
      <c r="BA86" s="13">
        <v>0</v>
      </c>
      <c r="BB86" s="13">
        <v>1</v>
      </c>
      <c r="BC86" s="13">
        <v>1</v>
      </c>
      <c r="BD86" s="14" t="s">
        <v>18</v>
      </c>
    </row>
    <row r="87" spans="1:56" s="15" customFormat="1" ht="10.5" x14ac:dyDescent="0.15">
      <c r="A87" s="12" t="s">
        <v>148</v>
      </c>
      <c r="B87" s="12">
        <v>5919</v>
      </c>
      <c r="C87" s="102">
        <f>SUM(D87:BC87)</f>
        <v>289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39</v>
      </c>
      <c r="L87" s="13">
        <v>2</v>
      </c>
      <c r="M87" s="13">
        <v>1</v>
      </c>
      <c r="N87" s="13">
        <v>62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2</v>
      </c>
      <c r="AA87" s="13">
        <v>0</v>
      </c>
      <c r="AB87" s="13">
        <v>0</v>
      </c>
      <c r="AC87" s="13">
        <v>1</v>
      </c>
      <c r="AD87" s="13">
        <v>37</v>
      </c>
      <c r="AE87" s="13">
        <v>0</v>
      </c>
      <c r="AF87" s="13">
        <v>0</v>
      </c>
      <c r="AG87" s="13">
        <v>0</v>
      </c>
      <c r="AH87" s="13">
        <v>3</v>
      </c>
      <c r="AI87" s="13">
        <v>1</v>
      </c>
      <c r="AJ87" s="13">
        <v>47</v>
      </c>
      <c r="AK87" s="13">
        <v>0</v>
      </c>
      <c r="AL87" s="13">
        <v>0</v>
      </c>
      <c r="AM87" s="13">
        <v>0</v>
      </c>
      <c r="AN87" s="13">
        <v>38</v>
      </c>
      <c r="AO87" s="13">
        <v>22</v>
      </c>
      <c r="AP87" s="13">
        <v>6</v>
      </c>
      <c r="AQ87" s="13">
        <v>13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2</v>
      </c>
      <c r="AZ87" s="13">
        <v>4</v>
      </c>
      <c r="BA87" s="13">
        <v>0</v>
      </c>
      <c r="BB87" s="13">
        <v>5</v>
      </c>
      <c r="BC87" s="13">
        <v>4</v>
      </c>
      <c r="BD87" s="14" t="s">
        <v>149</v>
      </c>
    </row>
    <row r="88" spans="1:56" s="15" customFormat="1" ht="10.5" x14ac:dyDescent="0.15">
      <c r="A88" s="12" t="s">
        <v>150</v>
      </c>
      <c r="B88" s="12">
        <v>5920</v>
      </c>
      <c r="C88" s="102">
        <f>SUM(D88:BC88)</f>
        <v>72</v>
      </c>
      <c r="D88" s="13">
        <v>0</v>
      </c>
      <c r="E88" s="13">
        <v>0</v>
      </c>
      <c r="F88" s="13">
        <v>0</v>
      </c>
      <c r="G88" s="13">
        <v>0</v>
      </c>
      <c r="H88" s="13">
        <v>1</v>
      </c>
      <c r="I88" s="13">
        <v>0</v>
      </c>
      <c r="J88" s="13">
        <v>0</v>
      </c>
      <c r="K88" s="13">
        <v>5</v>
      </c>
      <c r="L88" s="13">
        <v>2</v>
      </c>
      <c r="M88" s="13">
        <v>0</v>
      </c>
      <c r="N88" s="13">
        <v>24</v>
      </c>
      <c r="O88" s="13">
        <v>0</v>
      </c>
      <c r="P88" s="13">
        <v>0</v>
      </c>
      <c r="Q88" s="13">
        <v>0</v>
      </c>
      <c r="R88" s="13">
        <v>0</v>
      </c>
      <c r="S88" s="13">
        <v>2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3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1</v>
      </c>
      <c r="AK88" s="13">
        <v>0</v>
      </c>
      <c r="AL88" s="13">
        <v>1</v>
      </c>
      <c r="AM88" s="13">
        <v>0</v>
      </c>
      <c r="AN88" s="13">
        <v>2</v>
      </c>
      <c r="AO88" s="13">
        <v>5</v>
      </c>
      <c r="AP88" s="13">
        <v>10</v>
      </c>
      <c r="AQ88" s="13">
        <v>4</v>
      </c>
      <c r="AR88" s="13">
        <v>0</v>
      </c>
      <c r="AS88" s="13">
        <v>0</v>
      </c>
      <c r="AT88" s="13">
        <v>1</v>
      </c>
      <c r="AU88" s="13">
        <v>0</v>
      </c>
      <c r="AV88" s="13">
        <v>0</v>
      </c>
      <c r="AW88" s="13">
        <v>0</v>
      </c>
      <c r="AX88" s="13">
        <v>0</v>
      </c>
      <c r="AY88" s="13">
        <v>5</v>
      </c>
      <c r="AZ88" s="13">
        <v>0</v>
      </c>
      <c r="BA88" s="13">
        <v>0</v>
      </c>
      <c r="BB88" s="13">
        <v>6</v>
      </c>
      <c r="BC88" s="13">
        <v>0</v>
      </c>
      <c r="BD88" s="14" t="s">
        <v>151</v>
      </c>
    </row>
    <row r="89" spans="1:56" s="15" customFormat="1" ht="10.5" x14ac:dyDescent="0.15">
      <c r="A89" s="12" t="s">
        <v>152</v>
      </c>
      <c r="B89" s="12">
        <v>5926</v>
      </c>
      <c r="C89" s="102">
        <f>SUM(D89:BC89)</f>
        <v>139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5</v>
      </c>
      <c r="L89" s="13">
        <v>7</v>
      </c>
      <c r="M89" s="13">
        <v>27</v>
      </c>
      <c r="N89" s="13">
        <v>19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 s="13">
        <v>1</v>
      </c>
      <c r="AC89" s="13">
        <v>2</v>
      </c>
      <c r="AD89" s="13">
        <v>3</v>
      </c>
      <c r="AE89" s="13">
        <v>0</v>
      </c>
      <c r="AF89" s="13">
        <v>0</v>
      </c>
      <c r="AG89" s="13">
        <v>0</v>
      </c>
      <c r="AH89" s="13">
        <v>2</v>
      </c>
      <c r="AI89" s="13">
        <v>1</v>
      </c>
      <c r="AJ89" s="13">
        <v>8</v>
      </c>
      <c r="AK89" s="13">
        <v>0</v>
      </c>
      <c r="AL89" s="13">
        <v>1</v>
      </c>
      <c r="AM89" s="13">
        <v>0</v>
      </c>
      <c r="AN89" s="13">
        <v>8</v>
      </c>
      <c r="AO89" s="13">
        <v>16</v>
      </c>
      <c r="AP89" s="13">
        <v>13</v>
      </c>
      <c r="AQ89" s="13">
        <v>8</v>
      </c>
      <c r="AR89" s="13">
        <v>0</v>
      </c>
      <c r="AS89" s="13">
        <v>0</v>
      </c>
      <c r="AT89" s="13">
        <v>1</v>
      </c>
      <c r="AU89" s="13">
        <v>0</v>
      </c>
      <c r="AV89" s="13">
        <v>0</v>
      </c>
      <c r="AW89" s="13">
        <v>0</v>
      </c>
      <c r="AX89" s="13">
        <v>0</v>
      </c>
      <c r="AY89" s="13">
        <v>3</v>
      </c>
      <c r="AZ89" s="13">
        <v>2</v>
      </c>
      <c r="BA89" s="13">
        <v>0</v>
      </c>
      <c r="BB89" s="13">
        <v>7</v>
      </c>
      <c r="BC89" s="13">
        <v>4</v>
      </c>
      <c r="BD89" s="14" t="s">
        <v>153</v>
      </c>
    </row>
    <row r="90" spans="1:56" s="21" customFormat="1" ht="11.25" thickBot="1" x14ac:dyDescent="0.2">
      <c r="A90" s="18" t="s">
        <v>154</v>
      </c>
      <c r="B90" s="18">
        <v>5930</v>
      </c>
      <c r="C90" s="101">
        <f>SUM(D90:BC90)</f>
        <v>36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4</v>
      </c>
      <c r="L90" s="19">
        <v>0</v>
      </c>
      <c r="M90" s="19">
        <v>8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1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2</v>
      </c>
      <c r="AP90" s="19">
        <v>3</v>
      </c>
      <c r="AQ90" s="19">
        <v>0</v>
      </c>
      <c r="AR90" s="19">
        <v>0</v>
      </c>
      <c r="AS90" s="19">
        <v>0</v>
      </c>
      <c r="AT90" s="19">
        <v>0</v>
      </c>
      <c r="AU90" s="19">
        <v>0</v>
      </c>
      <c r="AV90" s="19">
        <v>0</v>
      </c>
      <c r="AW90" s="19">
        <v>0</v>
      </c>
      <c r="AX90" s="19">
        <v>0</v>
      </c>
      <c r="AY90" s="19">
        <v>4</v>
      </c>
      <c r="AZ90" s="19">
        <v>4</v>
      </c>
      <c r="BA90" s="19">
        <v>0</v>
      </c>
      <c r="BB90" s="19">
        <v>9</v>
      </c>
      <c r="BC90" s="19">
        <v>1</v>
      </c>
      <c r="BD90" s="20" t="s">
        <v>155</v>
      </c>
    </row>
    <row r="91" spans="1:56" s="25" customFormat="1" ht="11.25" customHeight="1" x14ac:dyDescent="0.15">
      <c r="A91" s="22" t="s">
        <v>203</v>
      </c>
      <c r="B91" s="22"/>
      <c r="C91" s="23"/>
      <c r="D91" s="23"/>
      <c r="E91" s="23"/>
      <c r="F91" s="23"/>
      <c r="G91" s="23"/>
      <c r="H91" s="23"/>
      <c r="I91" s="23"/>
      <c r="J91" s="24"/>
      <c r="K91" s="24"/>
      <c r="L91" s="24"/>
      <c r="M91" s="24"/>
      <c r="N91" s="24"/>
      <c r="O91" s="24"/>
      <c r="P91" s="24"/>
      <c r="Q91" s="24"/>
      <c r="R91" s="24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</row>
    <row r="92" spans="1:56" s="24" customFormat="1" ht="9" customHeight="1" x14ac:dyDescent="0.15">
      <c r="A92" s="22"/>
      <c r="B92" s="22"/>
      <c r="C92" s="23"/>
      <c r="D92" s="23"/>
      <c r="E92" s="23"/>
      <c r="F92" s="23"/>
      <c r="G92" s="23"/>
      <c r="H92" s="23"/>
      <c r="I92" s="23"/>
      <c r="S92" s="23"/>
      <c r="T92" s="23"/>
      <c r="U92" s="23"/>
      <c r="V92" s="23"/>
      <c r="W92" s="23"/>
      <c r="X92" s="23"/>
      <c r="Y92" s="23"/>
      <c r="Z92" s="23"/>
      <c r="AA92" s="23"/>
      <c r="AB92" s="23"/>
    </row>
    <row r="93" spans="1:56" s="23" customFormat="1" x14ac:dyDescent="0.15"/>
    <row r="94" spans="1:56" s="23" customFormat="1" x14ac:dyDescent="0.15">
      <c r="AI94" s="26"/>
      <c r="AJ94" s="26"/>
    </row>
    <row r="95" spans="1:56" s="23" customFormat="1" x14ac:dyDescent="0.15">
      <c r="AI95" s="26"/>
      <c r="AJ95" s="26"/>
      <c r="BB95" s="26"/>
    </row>
    <row r="96" spans="1:56" s="23" customFormat="1" x14ac:dyDescent="0.15">
      <c r="AI96" s="26"/>
      <c r="AJ96" s="26"/>
      <c r="BB96" s="26"/>
    </row>
    <row r="97" spans="19:36" s="23" customFormat="1" x14ac:dyDescent="0.15">
      <c r="AI97" s="26"/>
      <c r="AJ97" s="26"/>
    </row>
    <row r="98" spans="19:36" s="23" customFormat="1" x14ac:dyDescent="0.15">
      <c r="AI98" s="26"/>
      <c r="AJ98" s="26"/>
    </row>
    <row r="99" spans="19:36" s="23" customFormat="1" x14ac:dyDescent="0.15">
      <c r="AI99" s="26"/>
      <c r="AJ99" s="26"/>
    </row>
    <row r="100" spans="19:36" s="23" customFormat="1" x14ac:dyDescent="0.15">
      <c r="AI100" s="26"/>
      <c r="AJ100" s="26"/>
    </row>
    <row r="101" spans="19:36" s="23" customFormat="1" x14ac:dyDescent="0.15">
      <c r="AI101" s="26"/>
      <c r="AJ101" s="26"/>
    </row>
    <row r="102" spans="19:36" s="23" customFormat="1" x14ac:dyDescent="0.15">
      <c r="AI102" s="26"/>
      <c r="AJ102" s="26"/>
    </row>
    <row r="103" spans="19:36" s="23" customFormat="1" x14ac:dyDescent="0.15">
      <c r="AI103" s="26"/>
      <c r="AJ103" s="26"/>
    </row>
    <row r="104" spans="19:36" s="23" customFormat="1" x14ac:dyDescent="0.15">
      <c r="AI104" s="26"/>
      <c r="AJ104" s="26"/>
    </row>
    <row r="105" spans="19:36" s="23" customFormat="1" x14ac:dyDescent="0.15"/>
    <row r="106" spans="19:36" s="23" customFormat="1" x14ac:dyDescent="0.15"/>
    <row r="107" spans="19:36" s="23" customFormat="1" x14ac:dyDescent="0.15"/>
    <row r="108" spans="19:36" x14ac:dyDescent="0.15">
      <c r="S108" s="23"/>
      <c r="T108" s="23"/>
      <c r="U108" s="23"/>
      <c r="V108" s="23"/>
      <c r="W108" s="23"/>
      <c r="X108" s="23"/>
      <c r="Y108" s="23"/>
      <c r="Z108" s="23"/>
      <c r="AA108" s="23"/>
      <c r="AB108" s="23"/>
    </row>
    <row r="109" spans="19:36" x14ac:dyDescent="0.15">
      <c r="S109" s="23"/>
      <c r="T109" s="23"/>
      <c r="U109" s="23"/>
      <c r="V109" s="23"/>
      <c r="W109" s="23"/>
      <c r="X109" s="23"/>
      <c r="Y109" s="23"/>
      <c r="Z109" s="23"/>
      <c r="AA109" s="23"/>
      <c r="AB109" s="23"/>
    </row>
  </sheetData>
  <mergeCells count="39">
    <mergeCell ref="M4:N5"/>
    <mergeCell ref="O4:AC4"/>
    <mergeCell ref="O5:R5"/>
    <mergeCell ref="A4:A6"/>
    <mergeCell ref="C4:C6"/>
    <mergeCell ref="D4:E5"/>
    <mergeCell ref="F4:I5"/>
    <mergeCell ref="J4:K5"/>
    <mergeCell ref="L4:L6"/>
    <mergeCell ref="AD4:AD6"/>
    <mergeCell ref="AE4:AE6"/>
    <mergeCell ref="AI4:AI6"/>
    <mergeCell ref="A1:BD1"/>
    <mergeCell ref="AP4:AQ5"/>
    <mergeCell ref="AR4:AR6"/>
    <mergeCell ref="AS4:AS6"/>
    <mergeCell ref="AH4:AH6"/>
    <mergeCell ref="AU2:AW2"/>
    <mergeCell ref="BA2:BD2"/>
    <mergeCell ref="S5:W5"/>
    <mergeCell ref="X5:AB5"/>
    <mergeCell ref="AC5:AC6"/>
    <mergeCell ref="AX5:AX6"/>
    <mergeCell ref="AT4:AT6"/>
    <mergeCell ref="AU4:AU6"/>
    <mergeCell ref="AV4:AV6"/>
    <mergeCell ref="AW4:AW6"/>
    <mergeCell ref="AX4:AZ4"/>
    <mergeCell ref="AN4:AN6"/>
    <mergeCell ref="AF4:AG5"/>
    <mergeCell ref="BC5:BC6"/>
    <mergeCell ref="BA4:BC4"/>
    <mergeCell ref="AY5:AY6"/>
    <mergeCell ref="AZ5:AZ6"/>
    <mergeCell ref="BA5:BA6"/>
    <mergeCell ref="BB5:BB6"/>
    <mergeCell ref="AO4:AO6"/>
    <mergeCell ref="AJ4:AK5"/>
    <mergeCell ref="AL4:AM5"/>
  </mergeCells>
  <phoneticPr fontId="11"/>
  <pageMargins left="0.94488188976377963" right="0.39370078740157483" top="0.47244094488188981" bottom="0.27559055118110237" header="0.19685039370078741" footer="0.19685039370078741"/>
  <pageSetup paperSize="8" scale="80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view="pageBreakPreview" zoomScaleNormal="110" zoomScaleSheetLayoutView="100" workbookViewId="0">
      <selection sqref="A1:BD1"/>
    </sheetView>
  </sheetViews>
  <sheetFormatPr defaultColWidth="0.5" defaultRowHeight="13.5" x14ac:dyDescent="0.15"/>
  <cols>
    <col min="1" max="1" width="8.625" style="2" customWidth="1"/>
    <col min="2" max="2" width="5.125" style="2" hidden="1" customWidth="1"/>
    <col min="3" max="3" width="5.625" style="2" customWidth="1"/>
    <col min="4" max="11" width="4.125" style="2" customWidth="1"/>
    <col min="12" max="12" width="4.625" style="2" customWidth="1"/>
    <col min="13" max="13" width="4.125" style="2" customWidth="1"/>
    <col min="14" max="14" width="6" style="2" bestFit="1" customWidth="1"/>
    <col min="15" max="18" width="4.125" style="2" customWidth="1"/>
    <col min="19" max="27" width="3.5" style="2" customWidth="1"/>
    <col min="28" max="28" width="3.625" style="2" customWidth="1"/>
    <col min="29" max="29" width="4.125" style="2" customWidth="1"/>
    <col min="30" max="31" width="4.625" style="2" customWidth="1"/>
    <col min="32" max="33" width="4.125" style="2" customWidth="1"/>
    <col min="34" max="34" width="4.625" style="2" customWidth="1"/>
    <col min="35" max="35" width="5.625" style="2" customWidth="1"/>
    <col min="36" max="40" width="4.625" style="2" customWidth="1"/>
    <col min="41" max="41" width="6.125" style="2" bestFit="1" customWidth="1"/>
    <col min="42" max="53" width="4.625" style="2" customWidth="1"/>
    <col min="54" max="55" width="7" style="2" customWidth="1"/>
    <col min="56" max="56" width="2.875" style="2" customWidth="1"/>
    <col min="57" max="231" width="9" style="2" customWidth="1"/>
    <col min="232" max="232" width="8.625" style="2" customWidth="1"/>
    <col min="233" max="16384" width="0.5" style="2"/>
  </cols>
  <sheetData>
    <row r="1" spans="1:56" ht="17.25" x14ac:dyDescent="0.2">
      <c r="A1" s="46" t="s">
        <v>223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</row>
    <row r="2" spans="1:56" ht="14.25" x14ac:dyDescent="0.15">
      <c r="A2" s="1" t="s">
        <v>222</v>
      </c>
      <c r="B2" s="1"/>
      <c r="AU2" s="57"/>
      <c r="AV2" s="57"/>
      <c r="AW2" s="57"/>
      <c r="BA2" s="58" t="s">
        <v>221</v>
      </c>
      <c r="BB2" s="59"/>
      <c r="BC2" s="59"/>
      <c r="BD2" s="59"/>
    </row>
    <row r="3" spans="1:56" ht="1.5" customHeight="1" thickBot="1" x14ac:dyDescent="0.2">
      <c r="A3" s="1"/>
      <c r="B3" s="1"/>
      <c r="AX3" s="3"/>
    </row>
    <row r="4" spans="1:56" s="5" customFormat="1" ht="13.5" customHeight="1" x14ac:dyDescent="0.15">
      <c r="A4" s="60" t="s">
        <v>220</v>
      </c>
      <c r="B4" s="4"/>
      <c r="C4" s="106" t="s">
        <v>0</v>
      </c>
      <c r="D4" s="66" t="s">
        <v>1</v>
      </c>
      <c r="E4" s="67"/>
      <c r="F4" s="66" t="s">
        <v>2</v>
      </c>
      <c r="G4" s="70"/>
      <c r="H4" s="70"/>
      <c r="I4" s="67"/>
      <c r="J4" s="66" t="s">
        <v>3</v>
      </c>
      <c r="K4" s="67"/>
      <c r="L4" s="54" t="s">
        <v>4</v>
      </c>
      <c r="M4" s="66" t="s">
        <v>5</v>
      </c>
      <c r="N4" s="67"/>
      <c r="O4" s="72" t="s">
        <v>6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4"/>
      <c r="AD4" s="54" t="s">
        <v>164</v>
      </c>
      <c r="AE4" s="54" t="s">
        <v>165</v>
      </c>
      <c r="AF4" s="66" t="s">
        <v>7</v>
      </c>
      <c r="AG4" s="67"/>
      <c r="AH4" s="54" t="s">
        <v>219</v>
      </c>
      <c r="AI4" s="93" t="s">
        <v>218</v>
      </c>
      <c r="AJ4" s="91" t="s">
        <v>217</v>
      </c>
      <c r="AK4" s="48"/>
      <c r="AL4" s="47" t="s">
        <v>216</v>
      </c>
      <c r="AM4" s="48"/>
      <c r="AN4" s="85" t="s">
        <v>215</v>
      </c>
      <c r="AO4" s="85" t="s">
        <v>214</v>
      </c>
      <c r="AP4" s="47" t="s">
        <v>213</v>
      </c>
      <c r="AQ4" s="48"/>
      <c r="AR4" s="51" t="s">
        <v>212</v>
      </c>
      <c r="AS4" s="51" t="s">
        <v>211</v>
      </c>
      <c r="AT4" s="85" t="s">
        <v>186</v>
      </c>
      <c r="AU4" s="85" t="s">
        <v>187</v>
      </c>
      <c r="AV4" s="85" t="s">
        <v>188</v>
      </c>
      <c r="AW4" s="85" t="s">
        <v>189</v>
      </c>
      <c r="AX4" s="88" t="s">
        <v>8</v>
      </c>
      <c r="AY4" s="89"/>
      <c r="AZ4" s="90"/>
      <c r="BA4" s="98" t="s">
        <v>190</v>
      </c>
      <c r="BB4" s="98"/>
      <c r="BC4" s="88"/>
      <c r="BD4" s="42"/>
    </row>
    <row r="5" spans="1:56" s="5" customFormat="1" ht="18.75" customHeight="1" x14ac:dyDescent="0.15">
      <c r="A5" s="61"/>
      <c r="B5" s="6"/>
      <c r="C5" s="82"/>
      <c r="D5" s="68"/>
      <c r="E5" s="69"/>
      <c r="F5" s="68"/>
      <c r="G5" s="71"/>
      <c r="H5" s="71"/>
      <c r="I5" s="69"/>
      <c r="J5" s="68"/>
      <c r="K5" s="69"/>
      <c r="L5" s="55"/>
      <c r="M5" s="68"/>
      <c r="N5" s="69"/>
      <c r="O5" s="75" t="s">
        <v>9</v>
      </c>
      <c r="P5" s="76"/>
      <c r="Q5" s="76"/>
      <c r="R5" s="77"/>
      <c r="S5" s="78" t="s">
        <v>210</v>
      </c>
      <c r="T5" s="79"/>
      <c r="U5" s="79"/>
      <c r="V5" s="79"/>
      <c r="W5" s="80"/>
      <c r="X5" s="78" t="s">
        <v>208</v>
      </c>
      <c r="Y5" s="79"/>
      <c r="Z5" s="79"/>
      <c r="AA5" s="79"/>
      <c r="AB5" s="80"/>
      <c r="AC5" s="81" t="s">
        <v>207</v>
      </c>
      <c r="AD5" s="55"/>
      <c r="AE5" s="55"/>
      <c r="AF5" s="68"/>
      <c r="AG5" s="69"/>
      <c r="AH5" s="55"/>
      <c r="AI5" s="94"/>
      <c r="AJ5" s="92"/>
      <c r="AK5" s="50"/>
      <c r="AL5" s="49"/>
      <c r="AM5" s="50"/>
      <c r="AN5" s="86"/>
      <c r="AO5" s="86"/>
      <c r="AP5" s="49"/>
      <c r="AQ5" s="50"/>
      <c r="AR5" s="52"/>
      <c r="AS5" s="52"/>
      <c r="AT5" s="86"/>
      <c r="AU5" s="86"/>
      <c r="AV5" s="86"/>
      <c r="AW5" s="86"/>
      <c r="AX5" s="83" t="s">
        <v>167</v>
      </c>
      <c r="AY5" s="83" t="s">
        <v>168</v>
      </c>
      <c r="AZ5" s="83" t="s">
        <v>169</v>
      </c>
      <c r="BA5" s="83" t="s">
        <v>209</v>
      </c>
      <c r="BB5" s="99" t="s">
        <v>180</v>
      </c>
      <c r="BC5" s="96" t="s">
        <v>181</v>
      </c>
      <c r="BD5" s="7"/>
    </row>
    <row r="6" spans="1:56" s="5" customFormat="1" ht="42" customHeight="1" x14ac:dyDescent="0.15">
      <c r="A6" s="62"/>
      <c r="B6" s="8"/>
      <c r="C6" s="105"/>
      <c r="D6" s="9" t="s">
        <v>9</v>
      </c>
      <c r="E6" s="9" t="s">
        <v>10</v>
      </c>
      <c r="F6" s="9" t="s">
        <v>9</v>
      </c>
      <c r="G6" s="9" t="s">
        <v>10</v>
      </c>
      <c r="H6" s="9" t="s">
        <v>208</v>
      </c>
      <c r="I6" s="9" t="s">
        <v>207</v>
      </c>
      <c r="J6" s="9" t="s">
        <v>9</v>
      </c>
      <c r="K6" s="9" t="s">
        <v>10</v>
      </c>
      <c r="L6" s="56"/>
      <c r="M6" s="9" t="s">
        <v>9</v>
      </c>
      <c r="N6" s="9" t="s">
        <v>10</v>
      </c>
      <c r="O6" s="10" t="s">
        <v>206</v>
      </c>
      <c r="P6" s="10" t="s">
        <v>157</v>
      </c>
      <c r="Q6" s="10" t="s">
        <v>158</v>
      </c>
      <c r="R6" s="10" t="s">
        <v>159</v>
      </c>
      <c r="S6" s="10" t="s">
        <v>206</v>
      </c>
      <c r="T6" s="10" t="s">
        <v>157</v>
      </c>
      <c r="U6" s="10" t="s">
        <v>158</v>
      </c>
      <c r="V6" s="10" t="s">
        <v>159</v>
      </c>
      <c r="W6" s="10" t="s">
        <v>160</v>
      </c>
      <c r="X6" s="10" t="s">
        <v>206</v>
      </c>
      <c r="Y6" s="10" t="s">
        <v>157</v>
      </c>
      <c r="Z6" s="10" t="s">
        <v>158</v>
      </c>
      <c r="AA6" s="10" t="s">
        <v>159</v>
      </c>
      <c r="AB6" s="10" t="s">
        <v>160</v>
      </c>
      <c r="AC6" s="82"/>
      <c r="AD6" s="56"/>
      <c r="AE6" s="56"/>
      <c r="AF6" s="9" t="s">
        <v>9</v>
      </c>
      <c r="AG6" s="9" t="s">
        <v>10</v>
      </c>
      <c r="AH6" s="56"/>
      <c r="AI6" s="95"/>
      <c r="AJ6" s="43" t="s">
        <v>9</v>
      </c>
      <c r="AK6" s="9" t="s">
        <v>10</v>
      </c>
      <c r="AL6" s="9" t="s">
        <v>9</v>
      </c>
      <c r="AM6" s="9" t="s">
        <v>10</v>
      </c>
      <c r="AN6" s="87"/>
      <c r="AO6" s="87"/>
      <c r="AP6" s="9" t="s">
        <v>9</v>
      </c>
      <c r="AQ6" s="9" t="s">
        <v>10</v>
      </c>
      <c r="AR6" s="53"/>
      <c r="AS6" s="53"/>
      <c r="AT6" s="87"/>
      <c r="AU6" s="87"/>
      <c r="AV6" s="87"/>
      <c r="AW6" s="87"/>
      <c r="AX6" s="84"/>
      <c r="AY6" s="84"/>
      <c r="AZ6" s="84"/>
      <c r="BA6" s="84"/>
      <c r="BB6" s="100"/>
      <c r="BC6" s="97"/>
      <c r="BD6" s="11"/>
    </row>
    <row r="7" spans="1:56" s="35" customFormat="1" ht="10.5" customHeight="1" x14ac:dyDescent="0.15">
      <c r="A7" s="44" t="s">
        <v>201</v>
      </c>
      <c r="B7" s="27"/>
      <c r="C7" s="104">
        <f>SUM(D7:BC7)</f>
        <v>24268</v>
      </c>
      <c r="D7" s="40">
        <f>D8+D67</f>
        <v>2</v>
      </c>
      <c r="E7" s="40">
        <f>E8+E67</f>
        <v>2</v>
      </c>
      <c r="F7" s="40">
        <f>F8+F67</f>
        <v>0</v>
      </c>
      <c r="G7" s="40">
        <f>G8+G67</f>
        <v>2</v>
      </c>
      <c r="H7" s="40">
        <f>H8+H67</f>
        <v>0</v>
      </c>
      <c r="I7" s="40">
        <f>I8+I67</f>
        <v>2</v>
      </c>
      <c r="J7" s="40">
        <f>J8+J67</f>
        <v>2</v>
      </c>
      <c r="K7" s="40">
        <f>K8+K67</f>
        <v>65</v>
      </c>
      <c r="L7" s="40">
        <f>L8+L67</f>
        <v>76</v>
      </c>
      <c r="M7" s="40">
        <f>M8+M67</f>
        <v>26</v>
      </c>
      <c r="N7" s="40">
        <f>N8+N67</f>
        <v>14011</v>
      </c>
      <c r="O7" s="40">
        <f>O8+O67</f>
        <v>1</v>
      </c>
      <c r="P7" s="40">
        <f>P8+P67</f>
        <v>2</v>
      </c>
      <c r="Q7" s="40">
        <f>Q8+Q67</f>
        <v>3</v>
      </c>
      <c r="R7" s="40">
        <f>R8+R67</f>
        <v>11</v>
      </c>
      <c r="S7" s="40">
        <f>S8+S67</f>
        <v>73</v>
      </c>
      <c r="T7" s="40">
        <f>T8+T67</f>
        <v>0</v>
      </c>
      <c r="U7" s="40">
        <f>U8+U67</f>
        <v>0</v>
      </c>
      <c r="V7" s="40">
        <f>V8+V67</f>
        <v>1</v>
      </c>
      <c r="W7" s="40">
        <f>W8+W67</f>
        <v>7</v>
      </c>
      <c r="X7" s="40">
        <f>X8+X67</f>
        <v>9</v>
      </c>
      <c r="Y7" s="40">
        <f>Y8+Y67</f>
        <v>0</v>
      </c>
      <c r="Z7" s="40">
        <f>Z8+Z67</f>
        <v>55</v>
      </c>
      <c r="AA7" s="40">
        <f>AA8+AA67</f>
        <v>2</v>
      </c>
      <c r="AB7" s="40">
        <f>AB8+AB67</f>
        <v>12</v>
      </c>
      <c r="AC7" s="40">
        <f>AC8+AC67</f>
        <v>17</v>
      </c>
      <c r="AD7" s="40">
        <f>AD8+AD67</f>
        <v>278</v>
      </c>
      <c r="AE7" s="40">
        <f>AE8+AE67</f>
        <v>27</v>
      </c>
      <c r="AF7" s="40">
        <f>AF8+AF67</f>
        <v>0</v>
      </c>
      <c r="AG7" s="40">
        <f>AG8+AG67</f>
        <v>7</v>
      </c>
      <c r="AH7" s="40">
        <f>AH8+AH67</f>
        <v>30</v>
      </c>
      <c r="AI7" s="40">
        <f>AI8+AI67</f>
        <v>440</v>
      </c>
      <c r="AJ7" s="40">
        <f>AJ8+AJ67</f>
        <v>134</v>
      </c>
      <c r="AK7" s="40">
        <f>AK8+AK67</f>
        <v>1</v>
      </c>
      <c r="AL7" s="40">
        <f>AL8+AL67</f>
        <v>179</v>
      </c>
      <c r="AM7" s="40">
        <f>AM8+AM67</f>
        <v>0</v>
      </c>
      <c r="AN7" s="40">
        <f>AN8+AN67</f>
        <v>327</v>
      </c>
      <c r="AO7" s="40">
        <f>AO8+AO67</f>
        <v>2130</v>
      </c>
      <c r="AP7" s="40">
        <f>AP8+AP67</f>
        <v>395</v>
      </c>
      <c r="AQ7" s="40">
        <f>AQ8+AQ67</f>
        <v>4470</v>
      </c>
      <c r="AR7" s="40">
        <f>AR8+AR67</f>
        <v>0</v>
      </c>
      <c r="AS7" s="40">
        <f>AS8+AS67</f>
        <v>0</v>
      </c>
      <c r="AT7" s="40">
        <f>AT8+AT67</f>
        <v>105</v>
      </c>
      <c r="AU7" s="40">
        <f>AU8+AU67</f>
        <v>2</v>
      </c>
      <c r="AV7" s="40">
        <f>AV8+AV67</f>
        <v>0</v>
      </c>
      <c r="AW7" s="40">
        <f>AW8+AW67</f>
        <v>0</v>
      </c>
      <c r="AX7" s="40">
        <f>AX8+AX67</f>
        <v>4</v>
      </c>
      <c r="AY7" s="40">
        <f>AY8+AY67</f>
        <v>139</v>
      </c>
      <c r="AZ7" s="40">
        <f>AZ8+AZ67</f>
        <v>406</v>
      </c>
      <c r="BA7" s="40">
        <f>BA8+BA67</f>
        <v>6</v>
      </c>
      <c r="BB7" s="40">
        <f>BB8+BB67</f>
        <v>705</v>
      </c>
      <c r="BC7" s="40">
        <f>BC8+BC67</f>
        <v>102</v>
      </c>
      <c r="BD7" s="28">
        <v>30</v>
      </c>
    </row>
    <row r="8" spans="1:56" s="35" customFormat="1" ht="10.5" customHeight="1" x14ac:dyDescent="0.15">
      <c r="A8" s="44" t="s">
        <v>161</v>
      </c>
      <c r="B8" s="27"/>
      <c r="C8" s="103">
        <f>SUM(D8:BC8)</f>
        <v>17789</v>
      </c>
      <c r="D8" s="41">
        <f>SUM(D9:D66)</f>
        <v>1</v>
      </c>
      <c r="E8" s="41">
        <f>SUM(E9:E66)</f>
        <v>1</v>
      </c>
      <c r="F8" s="41">
        <f>SUM(F9:F66)</f>
        <v>0</v>
      </c>
      <c r="G8" s="41">
        <f>SUM(G9:G66)</f>
        <v>1</v>
      </c>
      <c r="H8" s="41">
        <f>SUM(H9:H66)</f>
        <v>0</v>
      </c>
      <c r="I8" s="41">
        <f>SUM(I9:I66)</f>
        <v>2</v>
      </c>
      <c r="J8" s="41">
        <f>SUM(J9:J66)</f>
        <v>1</v>
      </c>
      <c r="K8" s="41">
        <f>SUM(K9:K66)</f>
        <v>35</v>
      </c>
      <c r="L8" s="41">
        <f>SUM(L9:L66)</f>
        <v>44</v>
      </c>
      <c r="M8" s="41">
        <f>SUM(M9:M66)</f>
        <v>21</v>
      </c>
      <c r="N8" s="41">
        <f>SUM(N9:N66)</f>
        <v>10834</v>
      </c>
      <c r="O8" s="41">
        <f>SUM(O9:O66)</f>
        <v>1</v>
      </c>
      <c r="P8" s="41">
        <f>SUM(P9:P66)</f>
        <v>1</v>
      </c>
      <c r="Q8" s="41">
        <f>SUM(Q9:Q66)</f>
        <v>0</v>
      </c>
      <c r="R8" s="41">
        <f>SUM(R9:R66)</f>
        <v>7</v>
      </c>
      <c r="S8" s="41">
        <f>SUM(S9:S66)</f>
        <v>64</v>
      </c>
      <c r="T8" s="41">
        <f>SUM(T9:T66)</f>
        <v>0</v>
      </c>
      <c r="U8" s="41">
        <f>SUM(U9:U66)</f>
        <v>0</v>
      </c>
      <c r="V8" s="41">
        <f>SUM(V9:V66)</f>
        <v>0</v>
      </c>
      <c r="W8" s="41">
        <f>SUM(W9:W66)</f>
        <v>6</v>
      </c>
      <c r="X8" s="41">
        <f>SUM(X9:X66)</f>
        <v>8</v>
      </c>
      <c r="Y8" s="41">
        <f>SUM(Y9:Y66)</f>
        <v>0</v>
      </c>
      <c r="Z8" s="41">
        <f>SUM(Z9:Z66)</f>
        <v>31</v>
      </c>
      <c r="AA8" s="41">
        <f>SUM(AA9:AA66)</f>
        <v>1</v>
      </c>
      <c r="AB8" s="41">
        <f>SUM(AB9:AB66)</f>
        <v>5</v>
      </c>
      <c r="AC8" s="41">
        <f>SUM(AC9:AC66)</f>
        <v>12</v>
      </c>
      <c r="AD8" s="41">
        <f>SUM(AD9:AD66)</f>
        <v>200</v>
      </c>
      <c r="AE8" s="41">
        <f>SUM(AE9:AE66)</f>
        <v>21</v>
      </c>
      <c r="AF8" s="41">
        <f>SUM(AF9:AF66)</f>
        <v>0</v>
      </c>
      <c r="AG8" s="41">
        <f>SUM(AG9:AG66)</f>
        <v>5</v>
      </c>
      <c r="AH8" s="41">
        <f>SUM(AH9:AH66)</f>
        <v>23</v>
      </c>
      <c r="AI8" s="41">
        <f>SUM(AI9:AI66)</f>
        <v>337</v>
      </c>
      <c r="AJ8" s="41">
        <f>SUM(AJ9:AJ66)</f>
        <v>85</v>
      </c>
      <c r="AK8" s="41">
        <f>SUM(AK9:AK66)</f>
        <v>1</v>
      </c>
      <c r="AL8" s="41">
        <f>SUM(AL9:AL66)</f>
        <v>142</v>
      </c>
      <c r="AM8" s="41">
        <f>SUM(AM9:AM66)</f>
        <v>0</v>
      </c>
      <c r="AN8" s="41">
        <f>SUM(AN9:AN66)</f>
        <v>230</v>
      </c>
      <c r="AO8" s="41">
        <f>SUM(AO9:AO66)</f>
        <v>1570</v>
      </c>
      <c r="AP8" s="41">
        <f>SUM(AP9:AP66)</f>
        <v>302</v>
      </c>
      <c r="AQ8" s="41">
        <f>SUM(AQ9:AQ66)</f>
        <v>2750</v>
      </c>
      <c r="AR8" s="41">
        <f>SUM(AR9:AR66)</f>
        <v>0</v>
      </c>
      <c r="AS8" s="41">
        <f>SUM(AS9:AS66)</f>
        <v>0</v>
      </c>
      <c r="AT8" s="41">
        <f>SUM(AT9:AT66)</f>
        <v>42</v>
      </c>
      <c r="AU8" s="41">
        <f>SUM(AU9:AU66)</f>
        <v>2</v>
      </c>
      <c r="AV8" s="41">
        <f>SUM(AV9:AV66)</f>
        <v>0</v>
      </c>
      <c r="AW8" s="41">
        <f>SUM(AW9:AW66)</f>
        <v>0</v>
      </c>
      <c r="AX8" s="41">
        <f>SUM(AX9:AX66)</f>
        <v>3</v>
      </c>
      <c r="AY8" s="41">
        <f>SUM(AY9:AY66)</f>
        <v>122</v>
      </c>
      <c r="AZ8" s="41">
        <f>SUM(AZ9:AZ66)</f>
        <v>311</v>
      </c>
      <c r="BA8" s="41">
        <f>SUM(BA9:BA66)</f>
        <v>6</v>
      </c>
      <c r="BB8" s="41">
        <f>SUM(BB9:BB66)</f>
        <v>484</v>
      </c>
      <c r="BC8" s="41">
        <f>SUM(BC9:BC66)</f>
        <v>77</v>
      </c>
      <c r="BD8" s="28" t="s">
        <v>205</v>
      </c>
    </row>
    <row r="9" spans="1:56" s="15" customFormat="1" ht="10.5" x14ac:dyDescent="0.15">
      <c r="A9" s="12" t="s">
        <v>192</v>
      </c>
      <c r="B9" s="12">
        <v>5101</v>
      </c>
      <c r="C9" s="102">
        <f>SUM(D9:BC9)</f>
        <v>109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3</v>
      </c>
      <c r="L9" s="13">
        <v>1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1</v>
      </c>
      <c r="AM9" s="13">
        <v>0</v>
      </c>
      <c r="AN9" s="13">
        <v>0</v>
      </c>
      <c r="AO9" s="13">
        <v>24</v>
      </c>
      <c r="AP9" s="13">
        <v>13</v>
      </c>
      <c r="AQ9" s="13">
        <v>0</v>
      </c>
      <c r="AR9" s="13">
        <v>0</v>
      </c>
      <c r="AS9" s="13">
        <v>0</v>
      </c>
      <c r="AT9" s="13">
        <v>1</v>
      </c>
      <c r="AU9" s="13">
        <v>0</v>
      </c>
      <c r="AV9" s="13">
        <v>0</v>
      </c>
      <c r="AW9" s="13">
        <v>0</v>
      </c>
      <c r="AX9" s="13">
        <v>0</v>
      </c>
      <c r="AY9" s="13">
        <v>11</v>
      </c>
      <c r="AZ9" s="13">
        <v>31</v>
      </c>
      <c r="BA9" s="13">
        <v>0</v>
      </c>
      <c r="BB9" s="13">
        <v>24</v>
      </c>
      <c r="BC9" s="13">
        <v>0</v>
      </c>
      <c r="BD9" s="14" t="s">
        <v>11</v>
      </c>
    </row>
    <row r="10" spans="1:56" s="15" customFormat="1" ht="10.5" x14ac:dyDescent="0.15">
      <c r="A10" s="12" t="s">
        <v>193</v>
      </c>
      <c r="B10" s="12">
        <v>5102</v>
      </c>
      <c r="C10" s="102">
        <f>SUM(D10:BC10)</f>
        <v>203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18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33</v>
      </c>
      <c r="AE10" s="13">
        <v>0</v>
      </c>
      <c r="AF10" s="13">
        <v>0</v>
      </c>
      <c r="AG10" s="13">
        <v>0</v>
      </c>
      <c r="AH10" s="13">
        <v>0</v>
      </c>
      <c r="AI10" s="13">
        <v>6</v>
      </c>
      <c r="AJ10" s="13">
        <v>0</v>
      </c>
      <c r="AK10" s="13">
        <v>0</v>
      </c>
      <c r="AL10" s="13">
        <v>1</v>
      </c>
      <c r="AM10" s="13">
        <v>0</v>
      </c>
      <c r="AN10" s="13">
        <v>6</v>
      </c>
      <c r="AO10" s="13">
        <v>69</v>
      </c>
      <c r="AP10" s="13">
        <v>4</v>
      </c>
      <c r="AQ10" s="13">
        <v>14</v>
      </c>
      <c r="AR10" s="13">
        <v>0</v>
      </c>
      <c r="AS10" s="13">
        <v>0</v>
      </c>
      <c r="AT10" s="13">
        <v>3</v>
      </c>
      <c r="AU10" s="13">
        <v>0</v>
      </c>
      <c r="AV10" s="13">
        <v>0</v>
      </c>
      <c r="AW10" s="13">
        <v>0</v>
      </c>
      <c r="AX10" s="13">
        <v>0</v>
      </c>
      <c r="AY10" s="13">
        <v>9</v>
      </c>
      <c r="AZ10" s="13">
        <v>29</v>
      </c>
      <c r="BA10" s="13">
        <v>0</v>
      </c>
      <c r="BB10" s="13">
        <v>11</v>
      </c>
      <c r="BC10" s="13">
        <v>0</v>
      </c>
      <c r="BD10" s="14" t="s">
        <v>12</v>
      </c>
    </row>
    <row r="11" spans="1:56" s="15" customFormat="1" ht="10.5" x14ac:dyDescent="0.15">
      <c r="A11" s="12" t="s">
        <v>13</v>
      </c>
      <c r="B11" s="12">
        <v>5103</v>
      </c>
      <c r="C11" s="102">
        <f>SUM(D11:BC11)</f>
        <v>161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11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1</v>
      </c>
      <c r="AK11" s="13">
        <v>0</v>
      </c>
      <c r="AL11" s="13">
        <v>0</v>
      </c>
      <c r="AM11" s="13">
        <v>0</v>
      </c>
      <c r="AN11" s="13">
        <v>6</v>
      </c>
      <c r="AO11" s="13">
        <v>99</v>
      </c>
      <c r="AP11" s="13">
        <v>10</v>
      </c>
      <c r="AQ11" s="13">
        <v>29</v>
      </c>
      <c r="AR11" s="13">
        <v>0</v>
      </c>
      <c r="AS11" s="13">
        <v>0</v>
      </c>
      <c r="AT11" s="13">
        <v>1</v>
      </c>
      <c r="AU11" s="13">
        <v>0</v>
      </c>
      <c r="AV11" s="13">
        <v>0</v>
      </c>
      <c r="AW11" s="13">
        <v>0</v>
      </c>
      <c r="AX11" s="13">
        <v>0</v>
      </c>
      <c r="AY11" s="13">
        <v>1</v>
      </c>
      <c r="AZ11" s="13">
        <v>3</v>
      </c>
      <c r="BA11" s="13">
        <v>0</v>
      </c>
      <c r="BB11" s="13">
        <v>0</v>
      </c>
      <c r="BC11" s="13">
        <v>0</v>
      </c>
      <c r="BD11" s="14" t="s">
        <v>14</v>
      </c>
    </row>
    <row r="12" spans="1:56" s="15" customFormat="1" ht="10.5" x14ac:dyDescent="0.15">
      <c r="A12" s="12" t="s">
        <v>15</v>
      </c>
      <c r="B12" s="12">
        <v>5104</v>
      </c>
      <c r="C12" s="102">
        <f>SUM(D12:BC12)</f>
        <v>282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1</v>
      </c>
      <c r="N12" s="13">
        <v>71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4</v>
      </c>
      <c r="AM12" s="13">
        <v>0</v>
      </c>
      <c r="AN12" s="13">
        <v>2</v>
      </c>
      <c r="AO12" s="13">
        <v>145</v>
      </c>
      <c r="AP12" s="13">
        <v>9</v>
      </c>
      <c r="AQ12" s="13">
        <v>40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1</v>
      </c>
      <c r="BA12" s="13">
        <v>0</v>
      </c>
      <c r="BB12" s="13">
        <v>9</v>
      </c>
      <c r="BC12" s="13">
        <v>0</v>
      </c>
      <c r="BD12" s="14" t="s">
        <v>16</v>
      </c>
    </row>
    <row r="13" spans="1:56" s="15" customFormat="1" ht="10.5" x14ac:dyDescent="0.15">
      <c r="A13" s="12" t="s">
        <v>17</v>
      </c>
      <c r="B13" s="12">
        <v>5105</v>
      </c>
      <c r="C13" s="102">
        <f>SUM(D13:BC13)</f>
        <v>41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2</v>
      </c>
      <c r="N13" s="13">
        <v>11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1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1</v>
      </c>
      <c r="AM13" s="13">
        <v>0</v>
      </c>
      <c r="AN13" s="13">
        <v>0</v>
      </c>
      <c r="AO13" s="13">
        <v>11</v>
      </c>
      <c r="AP13" s="13">
        <v>1</v>
      </c>
      <c r="AQ13" s="13">
        <v>2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1</v>
      </c>
      <c r="AZ13" s="13">
        <v>5</v>
      </c>
      <c r="BA13" s="13">
        <v>0</v>
      </c>
      <c r="BB13" s="13">
        <v>5</v>
      </c>
      <c r="BC13" s="13">
        <v>1</v>
      </c>
      <c r="BD13" s="14" t="s">
        <v>18</v>
      </c>
    </row>
    <row r="14" spans="1:56" s="15" customFormat="1" ht="10.5" x14ac:dyDescent="0.15">
      <c r="A14" s="12" t="s">
        <v>19</v>
      </c>
      <c r="B14" s="12">
        <v>5106</v>
      </c>
      <c r="C14" s="102">
        <f>SUM(D14:BC14)</f>
        <v>137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3">
        <v>53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2</v>
      </c>
      <c r="AF14" s="13">
        <v>0</v>
      </c>
      <c r="AG14" s="13">
        <v>0</v>
      </c>
      <c r="AH14" s="13">
        <v>1</v>
      </c>
      <c r="AI14" s="13">
        <v>2</v>
      </c>
      <c r="AJ14" s="13">
        <v>0</v>
      </c>
      <c r="AK14" s="13">
        <v>0</v>
      </c>
      <c r="AL14" s="13">
        <v>7</v>
      </c>
      <c r="AM14" s="13">
        <v>0</v>
      </c>
      <c r="AN14" s="13">
        <v>2</v>
      </c>
      <c r="AO14" s="13">
        <v>20</v>
      </c>
      <c r="AP14" s="13">
        <v>7</v>
      </c>
      <c r="AQ14" s="13">
        <v>20</v>
      </c>
      <c r="AR14" s="13">
        <v>0</v>
      </c>
      <c r="AS14" s="13">
        <v>0</v>
      </c>
      <c r="AT14" s="13">
        <v>1</v>
      </c>
      <c r="AU14" s="13">
        <v>0</v>
      </c>
      <c r="AV14" s="13">
        <v>0</v>
      </c>
      <c r="AW14" s="13">
        <v>0</v>
      </c>
      <c r="AX14" s="13">
        <v>0</v>
      </c>
      <c r="AY14" s="13">
        <v>3</v>
      </c>
      <c r="AZ14" s="13">
        <v>5</v>
      </c>
      <c r="BA14" s="13">
        <v>0</v>
      </c>
      <c r="BB14" s="13">
        <v>13</v>
      </c>
      <c r="BC14" s="13">
        <v>0</v>
      </c>
      <c r="BD14" s="14" t="s">
        <v>20</v>
      </c>
    </row>
    <row r="15" spans="1:56" s="15" customFormat="1" ht="10.5" x14ac:dyDescent="0.15">
      <c r="A15" s="12" t="s">
        <v>21</v>
      </c>
      <c r="B15" s="12">
        <v>5107</v>
      </c>
      <c r="C15" s="102">
        <f>SUM(D15:BC15)</f>
        <v>134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1</v>
      </c>
      <c r="L15" s="13">
        <v>1</v>
      </c>
      <c r="M15" s="13">
        <v>1</v>
      </c>
      <c r="N15" s="13">
        <v>56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2</v>
      </c>
      <c r="AJ15" s="13">
        <v>1</v>
      </c>
      <c r="AK15" s="13">
        <v>0</v>
      </c>
      <c r="AL15" s="13">
        <v>5</v>
      </c>
      <c r="AM15" s="13">
        <v>0</v>
      </c>
      <c r="AN15" s="13">
        <v>2</v>
      </c>
      <c r="AO15" s="13">
        <v>51</v>
      </c>
      <c r="AP15" s="13">
        <v>4</v>
      </c>
      <c r="AQ15" s="13">
        <v>9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1</v>
      </c>
      <c r="BC15" s="13">
        <v>0</v>
      </c>
      <c r="BD15" s="14" t="s">
        <v>21</v>
      </c>
    </row>
    <row r="16" spans="1:56" s="15" customFormat="1" ht="10.5" x14ac:dyDescent="0.15">
      <c r="A16" s="12" t="s">
        <v>22</v>
      </c>
      <c r="B16" s="12">
        <v>5108</v>
      </c>
      <c r="C16" s="102">
        <f>SUM(D16:BC16)</f>
        <v>79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1</v>
      </c>
      <c r="L16" s="13">
        <v>0</v>
      </c>
      <c r="M16" s="13">
        <v>0</v>
      </c>
      <c r="N16" s="13">
        <v>35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3</v>
      </c>
      <c r="AE16" s="13">
        <v>1</v>
      </c>
      <c r="AF16" s="13">
        <v>0</v>
      </c>
      <c r="AG16" s="13">
        <v>0</v>
      </c>
      <c r="AH16" s="13">
        <v>0</v>
      </c>
      <c r="AI16" s="13">
        <v>6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5</v>
      </c>
      <c r="AP16" s="13">
        <v>6</v>
      </c>
      <c r="AQ16" s="13">
        <v>19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3</v>
      </c>
      <c r="BA16" s="13">
        <v>0</v>
      </c>
      <c r="BB16" s="13">
        <v>0</v>
      </c>
      <c r="BC16" s="13">
        <v>0</v>
      </c>
      <c r="BD16" s="14" t="s">
        <v>23</v>
      </c>
    </row>
    <row r="17" spans="1:56" s="15" customFormat="1" ht="10.5" x14ac:dyDescent="0.15">
      <c r="A17" s="12" t="s">
        <v>24</v>
      </c>
      <c r="B17" s="12">
        <v>5109</v>
      </c>
      <c r="C17" s="102">
        <f>SUM(D17:BC17)</f>
        <v>137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2</v>
      </c>
      <c r="J17" s="13">
        <v>1</v>
      </c>
      <c r="K17" s="13">
        <v>3</v>
      </c>
      <c r="L17" s="13">
        <v>0</v>
      </c>
      <c r="M17" s="13">
        <v>4</v>
      </c>
      <c r="N17" s="13">
        <v>85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2</v>
      </c>
      <c r="AF17" s="13">
        <v>0</v>
      </c>
      <c r="AG17" s="13">
        <v>0</v>
      </c>
      <c r="AH17" s="13">
        <v>1</v>
      </c>
      <c r="AI17" s="13">
        <v>2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11</v>
      </c>
      <c r="AP17" s="13">
        <v>5</v>
      </c>
      <c r="AQ17" s="13">
        <v>9</v>
      </c>
      <c r="AR17" s="13">
        <v>0</v>
      </c>
      <c r="AS17" s="13">
        <v>0</v>
      </c>
      <c r="AT17" s="13">
        <v>3</v>
      </c>
      <c r="AU17" s="13">
        <v>0</v>
      </c>
      <c r="AV17" s="13">
        <v>0</v>
      </c>
      <c r="AW17" s="13">
        <v>0</v>
      </c>
      <c r="AX17" s="13">
        <v>0</v>
      </c>
      <c r="AY17" s="13">
        <v>2</v>
      </c>
      <c r="AZ17" s="13">
        <v>3</v>
      </c>
      <c r="BA17" s="13">
        <v>0</v>
      </c>
      <c r="BB17" s="13">
        <v>4</v>
      </c>
      <c r="BC17" s="13">
        <v>0</v>
      </c>
      <c r="BD17" s="14" t="s">
        <v>25</v>
      </c>
    </row>
    <row r="18" spans="1:56" s="15" customFormat="1" ht="10.5" x14ac:dyDescent="0.15">
      <c r="A18" s="12" t="s">
        <v>26</v>
      </c>
      <c r="B18" s="12">
        <v>5110</v>
      </c>
      <c r="C18" s="102">
        <f>SUM(D18:BC18)</f>
        <v>287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1</v>
      </c>
      <c r="L18" s="13">
        <v>0</v>
      </c>
      <c r="M18" s="13">
        <v>2</v>
      </c>
      <c r="N18" s="13">
        <v>136</v>
      </c>
      <c r="O18" s="13">
        <v>0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2</v>
      </c>
      <c r="AA18" s="13">
        <v>0</v>
      </c>
      <c r="AB18" s="13">
        <v>0</v>
      </c>
      <c r="AC18" s="13">
        <v>1</v>
      </c>
      <c r="AD18" s="13">
        <v>8</v>
      </c>
      <c r="AE18" s="13">
        <v>0</v>
      </c>
      <c r="AF18" s="13">
        <v>0</v>
      </c>
      <c r="AG18" s="13">
        <v>0</v>
      </c>
      <c r="AH18" s="13">
        <v>0</v>
      </c>
      <c r="AI18" s="13">
        <v>1</v>
      </c>
      <c r="AJ18" s="13">
        <v>3</v>
      </c>
      <c r="AK18" s="13">
        <v>0</v>
      </c>
      <c r="AL18" s="13">
        <v>3</v>
      </c>
      <c r="AM18" s="13">
        <v>0</v>
      </c>
      <c r="AN18" s="13">
        <v>3</v>
      </c>
      <c r="AO18" s="13">
        <v>53</v>
      </c>
      <c r="AP18" s="13">
        <v>14</v>
      </c>
      <c r="AQ18" s="13">
        <v>31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7</v>
      </c>
      <c r="AZ18" s="13">
        <v>15</v>
      </c>
      <c r="BA18" s="13">
        <v>0</v>
      </c>
      <c r="BB18" s="13">
        <v>6</v>
      </c>
      <c r="BC18" s="13">
        <v>0</v>
      </c>
      <c r="BD18" s="14" t="s">
        <v>27</v>
      </c>
    </row>
    <row r="19" spans="1:56" s="15" customFormat="1" ht="10.5" x14ac:dyDescent="0.15">
      <c r="A19" s="12" t="s">
        <v>28</v>
      </c>
      <c r="B19" s="12">
        <v>5201</v>
      </c>
      <c r="C19" s="102">
        <f>SUM(D19:BC19)</f>
        <v>311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1</v>
      </c>
      <c r="L19" s="13">
        <v>2</v>
      </c>
      <c r="M19" s="13">
        <v>0</v>
      </c>
      <c r="N19" s="13">
        <v>173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7</v>
      </c>
      <c r="AJ19" s="13">
        <v>3</v>
      </c>
      <c r="AK19" s="13">
        <v>0</v>
      </c>
      <c r="AL19" s="13">
        <v>3</v>
      </c>
      <c r="AM19" s="13">
        <v>0</v>
      </c>
      <c r="AN19" s="13">
        <v>5</v>
      </c>
      <c r="AO19" s="13">
        <v>49</v>
      </c>
      <c r="AP19" s="13">
        <v>8</v>
      </c>
      <c r="AQ19" s="13">
        <v>39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2</v>
      </c>
      <c r="AZ19" s="13">
        <v>4</v>
      </c>
      <c r="BA19" s="13">
        <v>0</v>
      </c>
      <c r="BB19" s="13">
        <v>9</v>
      </c>
      <c r="BC19" s="13">
        <v>5</v>
      </c>
      <c r="BD19" s="14" t="s">
        <v>29</v>
      </c>
    </row>
    <row r="20" spans="1:56" s="15" customFormat="1" ht="10.5" x14ac:dyDescent="0.15">
      <c r="A20" s="12" t="s">
        <v>30</v>
      </c>
      <c r="B20" s="12">
        <v>5202</v>
      </c>
      <c r="C20" s="102">
        <f>SUM(D20:BC20)</f>
        <v>306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166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2</v>
      </c>
      <c r="AA20" s="13">
        <v>0</v>
      </c>
      <c r="AB20" s="13">
        <v>0</v>
      </c>
      <c r="AC20" s="13">
        <v>0</v>
      </c>
      <c r="AD20" s="13">
        <v>4</v>
      </c>
      <c r="AE20" s="13">
        <v>0</v>
      </c>
      <c r="AF20" s="13">
        <v>0</v>
      </c>
      <c r="AG20" s="13">
        <v>0</v>
      </c>
      <c r="AH20" s="13">
        <v>2</v>
      </c>
      <c r="AI20" s="13">
        <v>2</v>
      </c>
      <c r="AJ20" s="13">
        <v>6</v>
      </c>
      <c r="AK20" s="13">
        <v>0</v>
      </c>
      <c r="AL20" s="13">
        <v>16</v>
      </c>
      <c r="AM20" s="13">
        <v>0</v>
      </c>
      <c r="AN20" s="13">
        <v>1</v>
      </c>
      <c r="AO20" s="13">
        <v>32</v>
      </c>
      <c r="AP20" s="13">
        <v>5</v>
      </c>
      <c r="AQ20" s="13">
        <v>47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1</v>
      </c>
      <c r="BA20" s="13">
        <v>0</v>
      </c>
      <c r="BB20" s="13">
        <v>13</v>
      </c>
      <c r="BC20" s="13">
        <v>9</v>
      </c>
      <c r="BD20" s="14" t="s">
        <v>31</v>
      </c>
    </row>
    <row r="21" spans="1:56" s="15" customFormat="1" ht="10.5" x14ac:dyDescent="0.15">
      <c r="A21" s="12" t="s">
        <v>32</v>
      </c>
      <c r="B21" s="12">
        <v>5203</v>
      </c>
      <c r="C21" s="102">
        <f>SUM(D21:BC21)</f>
        <v>437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1</v>
      </c>
      <c r="L21" s="13">
        <v>1</v>
      </c>
      <c r="M21" s="13">
        <v>0</v>
      </c>
      <c r="N21" s="13">
        <v>342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8</v>
      </c>
      <c r="AJ21" s="13">
        <v>1</v>
      </c>
      <c r="AK21" s="13">
        <v>0</v>
      </c>
      <c r="AL21" s="13">
        <v>0</v>
      </c>
      <c r="AM21" s="13">
        <v>0</v>
      </c>
      <c r="AN21" s="13">
        <v>0</v>
      </c>
      <c r="AO21" s="13">
        <v>8</v>
      </c>
      <c r="AP21" s="13">
        <v>7</v>
      </c>
      <c r="AQ21" s="13">
        <v>69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4" t="s">
        <v>33</v>
      </c>
    </row>
    <row r="22" spans="1:56" s="15" customFormat="1" ht="10.5" x14ac:dyDescent="0.15">
      <c r="A22" s="12" t="s">
        <v>34</v>
      </c>
      <c r="B22" s="12">
        <v>5204</v>
      </c>
      <c r="C22" s="102">
        <f>SUM(D22:BC22)</f>
        <v>511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351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3</v>
      </c>
      <c r="AE22" s="13">
        <v>0</v>
      </c>
      <c r="AF22" s="13">
        <v>0</v>
      </c>
      <c r="AG22" s="13">
        <v>1</v>
      </c>
      <c r="AH22" s="13">
        <v>0</v>
      </c>
      <c r="AI22" s="13">
        <v>6</v>
      </c>
      <c r="AJ22" s="13">
        <v>2</v>
      </c>
      <c r="AK22" s="13">
        <v>0</v>
      </c>
      <c r="AL22" s="13">
        <v>17</v>
      </c>
      <c r="AM22" s="13">
        <v>0</v>
      </c>
      <c r="AN22" s="13">
        <v>1</v>
      </c>
      <c r="AO22" s="13">
        <v>37</v>
      </c>
      <c r="AP22" s="13">
        <v>1</v>
      </c>
      <c r="AQ22" s="13">
        <v>44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14</v>
      </c>
      <c r="AZ22" s="13">
        <v>18</v>
      </c>
      <c r="BA22" s="13">
        <v>0</v>
      </c>
      <c r="BB22" s="13">
        <v>14</v>
      </c>
      <c r="BC22" s="13">
        <v>2</v>
      </c>
      <c r="BD22" s="14" t="s">
        <v>31</v>
      </c>
    </row>
    <row r="23" spans="1:56" s="15" customFormat="1" ht="10.5" x14ac:dyDescent="0.15">
      <c r="A23" s="12" t="s">
        <v>35</v>
      </c>
      <c r="B23" s="12">
        <v>5205</v>
      </c>
      <c r="C23" s="102">
        <f>SUM(D23:BC23)</f>
        <v>162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2</v>
      </c>
      <c r="M23" s="13">
        <v>0</v>
      </c>
      <c r="N23" s="13">
        <v>119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1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15</v>
      </c>
      <c r="AP23" s="13">
        <v>1</v>
      </c>
      <c r="AQ23" s="13">
        <v>18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5</v>
      </c>
      <c r="BA23" s="13">
        <v>0</v>
      </c>
      <c r="BB23" s="13">
        <v>1</v>
      </c>
      <c r="BC23" s="13">
        <v>0</v>
      </c>
      <c r="BD23" s="14" t="s">
        <v>36</v>
      </c>
    </row>
    <row r="24" spans="1:56" s="15" customFormat="1" ht="10.5" x14ac:dyDescent="0.15">
      <c r="A24" s="12" t="s">
        <v>37</v>
      </c>
      <c r="B24" s="12">
        <v>5206</v>
      </c>
      <c r="C24" s="102">
        <f>SUM(D24:BC24)</f>
        <v>454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1</v>
      </c>
      <c r="M24" s="13">
        <v>1</v>
      </c>
      <c r="N24" s="13">
        <v>284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14</v>
      </c>
      <c r="AJ24" s="13">
        <v>3</v>
      </c>
      <c r="AK24" s="13">
        <v>0</v>
      </c>
      <c r="AL24" s="13">
        <v>5</v>
      </c>
      <c r="AM24" s="13">
        <v>0</v>
      </c>
      <c r="AN24" s="13">
        <v>4</v>
      </c>
      <c r="AO24" s="13">
        <v>34</v>
      </c>
      <c r="AP24" s="13">
        <v>0</v>
      </c>
      <c r="AQ24" s="13">
        <v>86</v>
      </c>
      <c r="AR24" s="13">
        <v>0</v>
      </c>
      <c r="AS24" s="13">
        <v>0</v>
      </c>
      <c r="AT24" s="13">
        <v>3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4</v>
      </c>
      <c r="BA24" s="13">
        <v>0</v>
      </c>
      <c r="BB24" s="13">
        <v>15</v>
      </c>
      <c r="BC24" s="13">
        <v>0</v>
      </c>
      <c r="BD24" s="14" t="s">
        <v>38</v>
      </c>
    </row>
    <row r="25" spans="1:56" s="15" customFormat="1" ht="10.5" x14ac:dyDescent="0.15">
      <c r="A25" s="12" t="s">
        <v>39</v>
      </c>
      <c r="B25" s="12">
        <v>5207</v>
      </c>
      <c r="C25" s="102">
        <f>SUM(D25:BC25)</f>
        <v>133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1</v>
      </c>
      <c r="L25" s="13">
        <v>0</v>
      </c>
      <c r="M25" s="13">
        <v>0</v>
      </c>
      <c r="N25" s="13">
        <v>86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1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8</v>
      </c>
      <c r="AJ25" s="13">
        <v>1</v>
      </c>
      <c r="AK25" s="13">
        <v>0</v>
      </c>
      <c r="AL25" s="13">
        <v>0</v>
      </c>
      <c r="AM25" s="13">
        <v>0</v>
      </c>
      <c r="AN25" s="13">
        <v>10</v>
      </c>
      <c r="AO25" s="13">
        <v>8</v>
      </c>
      <c r="AP25" s="13">
        <v>3</v>
      </c>
      <c r="AQ25" s="13">
        <v>13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2</v>
      </c>
      <c r="BC25" s="13">
        <v>0</v>
      </c>
      <c r="BD25" s="14" t="s">
        <v>40</v>
      </c>
    </row>
    <row r="26" spans="1:56" s="15" customFormat="1" ht="10.5" x14ac:dyDescent="0.15">
      <c r="A26" s="12" t="s">
        <v>41</v>
      </c>
      <c r="B26" s="12">
        <v>5301</v>
      </c>
      <c r="C26" s="102">
        <f>SUM(D26:BC26)</f>
        <v>599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537</v>
      </c>
      <c r="O26" s="13">
        <v>0</v>
      </c>
      <c r="P26" s="13">
        <v>0</v>
      </c>
      <c r="Q26" s="13">
        <v>0</v>
      </c>
      <c r="R26" s="13">
        <v>1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2</v>
      </c>
      <c r="AA26" s="13">
        <v>0</v>
      </c>
      <c r="AB26" s="13">
        <v>0</v>
      </c>
      <c r="AC26" s="13">
        <v>0</v>
      </c>
      <c r="AD26" s="13">
        <v>5</v>
      </c>
      <c r="AE26" s="13">
        <v>0</v>
      </c>
      <c r="AF26" s="13">
        <v>0</v>
      </c>
      <c r="AG26" s="13">
        <v>0</v>
      </c>
      <c r="AH26" s="13">
        <v>0</v>
      </c>
      <c r="AI26" s="13">
        <v>1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9</v>
      </c>
      <c r="AP26" s="13">
        <v>5</v>
      </c>
      <c r="AQ26" s="13">
        <v>29</v>
      </c>
      <c r="AR26" s="13">
        <v>0</v>
      </c>
      <c r="AS26" s="13">
        <v>0</v>
      </c>
      <c r="AT26" s="13">
        <v>3</v>
      </c>
      <c r="AU26" s="13">
        <v>0</v>
      </c>
      <c r="AV26" s="13">
        <v>0</v>
      </c>
      <c r="AW26" s="13">
        <v>0</v>
      </c>
      <c r="AX26" s="13">
        <v>0</v>
      </c>
      <c r="AY26" s="13">
        <v>1</v>
      </c>
      <c r="AZ26" s="13">
        <v>1</v>
      </c>
      <c r="BA26" s="13">
        <v>0</v>
      </c>
      <c r="BB26" s="13">
        <v>5</v>
      </c>
      <c r="BC26" s="13">
        <v>0</v>
      </c>
      <c r="BD26" s="14" t="s">
        <v>42</v>
      </c>
    </row>
    <row r="27" spans="1:56" s="15" customFormat="1" ht="10.5" x14ac:dyDescent="0.15">
      <c r="A27" s="12" t="s">
        <v>43</v>
      </c>
      <c r="B27" s="12">
        <v>5302</v>
      </c>
      <c r="C27" s="102">
        <f>SUM(D27:BC27)</f>
        <v>611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1</v>
      </c>
      <c r="L27" s="13">
        <v>0</v>
      </c>
      <c r="M27" s="13">
        <v>0</v>
      </c>
      <c r="N27" s="13">
        <v>517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1</v>
      </c>
      <c r="AD27" s="13">
        <v>0</v>
      </c>
      <c r="AE27" s="13">
        <v>1</v>
      </c>
      <c r="AF27" s="13">
        <v>0</v>
      </c>
      <c r="AG27" s="13">
        <v>0</v>
      </c>
      <c r="AH27" s="13">
        <v>0</v>
      </c>
      <c r="AI27" s="13">
        <v>14</v>
      </c>
      <c r="AJ27" s="13">
        <v>0</v>
      </c>
      <c r="AK27" s="13">
        <v>1</v>
      </c>
      <c r="AL27" s="13">
        <v>1</v>
      </c>
      <c r="AM27" s="13">
        <v>0</v>
      </c>
      <c r="AN27" s="13">
        <v>3</v>
      </c>
      <c r="AO27" s="13">
        <v>21</v>
      </c>
      <c r="AP27" s="13">
        <v>6</v>
      </c>
      <c r="AQ27" s="13">
        <v>40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1</v>
      </c>
      <c r="AZ27" s="13">
        <v>2</v>
      </c>
      <c r="BA27" s="13">
        <v>0</v>
      </c>
      <c r="BB27" s="13">
        <v>2</v>
      </c>
      <c r="BC27" s="13">
        <v>0</v>
      </c>
      <c r="BD27" s="14" t="s">
        <v>44</v>
      </c>
    </row>
    <row r="28" spans="1:56" s="15" customFormat="1" ht="10.5" x14ac:dyDescent="0.15">
      <c r="A28" s="12" t="s">
        <v>45</v>
      </c>
      <c r="B28" s="12">
        <v>5304</v>
      </c>
      <c r="C28" s="102">
        <f>SUM(D28:BC28)</f>
        <v>258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1</v>
      </c>
      <c r="M28" s="13">
        <v>0</v>
      </c>
      <c r="N28" s="13">
        <v>160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 s="13">
        <v>0</v>
      </c>
      <c r="AC28" s="13">
        <v>0</v>
      </c>
      <c r="AD28" s="13">
        <v>5</v>
      </c>
      <c r="AE28" s="13">
        <v>0</v>
      </c>
      <c r="AF28" s="13">
        <v>0</v>
      </c>
      <c r="AG28" s="13">
        <v>0</v>
      </c>
      <c r="AH28" s="13">
        <v>0</v>
      </c>
      <c r="AI28" s="13">
        <v>2</v>
      </c>
      <c r="AJ28" s="13">
        <v>0</v>
      </c>
      <c r="AK28" s="13">
        <v>0</v>
      </c>
      <c r="AL28" s="13">
        <v>2</v>
      </c>
      <c r="AM28" s="13">
        <v>0</v>
      </c>
      <c r="AN28" s="13">
        <v>3</v>
      </c>
      <c r="AO28" s="13">
        <v>22</v>
      </c>
      <c r="AP28" s="13">
        <v>3</v>
      </c>
      <c r="AQ28" s="13">
        <v>58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1</v>
      </c>
      <c r="BA28" s="13">
        <v>0</v>
      </c>
      <c r="BB28" s="13">
        <v>0</v>
      </c>
      <c r="BC28" s="13">
        <v>0</v>
      </c>
      <c r="BD28" s="14" t="s">
        <v>46</v>
      </c>
    </row>
    <row r="29" spans="1:56" s="15" customFormat="1" ht="10.5" x14ac:dyDescent="0.15">
      <c r="A29" s="12" t="s">
        <v>47</v>
      </c>
      <c r="B29" s="12">
        <v>5305</v>
      </c>
      <c r="C29" s="102">
        <f>SUM(D29:BC29)</f>
        <v>271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1</v>
      </c>
      <c r="L29" s="13">
        <v>0</v>
      </c>
      <c r="M29" s="13">
        <v>0</v>
      </c>
      <c r="N29" s="13">
        <v>177</v>
      </c>
      <c r="O29" s="13">
        <v>0</v>
      </c>
      <c r="P29" s="13">
        <v>1</v>
      </c>
      <c r="Q29" s="13">
        <v>0</v>
      </c>
      <c r="R29" s="13">
        <v>0</v>
      </c>
      <c r="S29" s="13">
        <v>6</v>
      </c>
      <c r="T29" s="13">
        <v>0</v>
      </c>
      <c r="U29" s="13">
        <v>0</v>
      </c>
      <c r="V29" s="13">
        <v>0</v>
      </c>
      <c r="W29" s="13">
        <v>2</v>
      </c>
      <c r="X29" s="13">
        <v>0</v>
      </c>
      <c r="Y29" s="13">
        <v>0</v>
      </c>
      <c r="Z29" s="13">
        <v>3</v>
      </c>
      <c r="AA29" s="13">
        <v>0</v>
      </c>
      <c r="AB29" s="13">
        <v>0</v>
      </c>
      <c r="AC29" s="13">
        <v>0</v>
      </c>
      <c r="AD29" s="13">
        <v>5</v>
      </c>
      <c r="AE29" s="13">
        <v>1</v>
      </c>
      <c r="AF29" s="13">
        <v>0</v>
      </c>
      <c r="AG29" s="13">
        <v>0</v>
      </c>
      <c r="AH29" s="13">
        <v>0</v>
      </c>
      <c r="AI29" s="13">
        <v>4</v>
      </c>
      <c r="AJ29" s="13">
        <v>0</v>
      </c>
      <c r="AK29" s="13">
        <v>0</v>
      </c>
      <c r="AL29" s="13">
        <v>1</v>
      </c>
      <c r="AM29" s="13">
        <v>0</v>
      </c>
      <c r="AN29" s="13">
        <v>2</v>
      </c>
      <c r="AO29" s="13">
        <v>13</v>
      </c>
      <c r="AP29" s="13">
        <v>12</v>
      </c>
      <c r="AQ29" s="13">
        <v>39</v>
      </c>
      <c r="AR29" s="13">
        <v>0</v>
      </c>
      <c r="AS29" s="13">
        <v>0</v>
      </c>
      <c r="AT29" s="13">
        <v>1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1</v>
      </c>
      <c r="BA29" s="13">
        <v>0</v>
      </c>
      <c r="BB29" s="13">
        <v>1</v>
      </c>
      <c r="BC29" s="13">
        <v>1</v>
      </c>
      <c r="BD29" s="14" t="s">
        <v>48</v>
      </c>
    </row>
    <row r="30" spans="1:56" s="15" customFormat="1" ht="10.5" x14ac:dyDescent="0.15">
      <c r="A30" s="12" t="s">
        <v>49</v>
      </c>
      <c r="B30" s="12">
        <v>5306</v>
      </c>
      <c r="C30" s="102">
        <f>SUM(D30:BC30)</f>
        <v>231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3</v>
      </c>
      <c r="L30" s="13">
        <v>2</v>
      </c>
      <c r="M30" s="13">
        <v>0</v>
      </c>
      <c r="N30" s="13">
        <v>56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6</v>
      </c>
      <c r="AE30" s="13">
        <v>1</v>
      </c>
      <c r="AF30" s="13">
        <v>0</v>
      </c>
      <c r="AG30" s="13">
        <v>0</v>
      </c>
      <c r="AH30" s="13">
        <v>0</v>
      </c>
      <c r="AI30" s="13">
        <v>19</v>
      </c>
      <c r="AJ30" s="13">
        <v>0</v>
      </c>
      <c r="AK30" s="13">
        <v>0</v>
      </c>
      <c r="AL30" s="13">
        <v>0</v>
      </c>
      <c r="AM30" s="13">
        <v>0</v>
      </c>
      <c r="AN30" s="13">
        <v>7</v>
      </c>
      <c r="AO30" s="13">
        <v>66</v>
      </c>
      <c r="AP30" s="13">
        <v>36</v>
      </c>
      <c r="AQ30" s="13">
        <v>27</v>
      </c>
      <c r="AR30" s="13">
        <v>0</v>
      </c>
      <c r="AS30" s="13">
        <v>0</v>
      </c>
      <c r="AT30" s="13">
        <v>2</v>
      </c>
      <c r="AU30" s="13">
        <v>0</v>
      </c>
      <c r="AV30" s="13">
        <v>0</v>
      </c>
      <c r="AW30" s="13">
        <v>0</v>
      </c>
      <c r="AX30" s="13">
        <v>0</v>
      </c>
      <c r="AY30" s="13">
        <v>2</v>
      </c>
      <c r="AZ30" s="13">
        <v>0</v>
      </c>
      <c r="BA30" s="13">
        <v>0</v>
      </c>
      <c r="BB30" s="13">
        <v>4</v>
      </c>
      <c r="BC30" s="13">
        <v>0</v>
      </c>
      <c r="BD30" s="14" t="s">
        <v>50</v>
      </c>
    </row>
    <row r="31" spans="1:56" s="15" customFormat="1" ht="10.5" x14ac:dyDescent="0.15">
      <c r="A31" s="12" t="s">
        <v>51</v>
      </c>
      <c r="B31" s="12">
        <v>5401</v>
      </c>
      <c r="C31" s="102">
        <f>SUM(D31:BC31)</f>
        <v>245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3</v>
      </c>
      <c r="N31" s="13">
        <v>97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2</v>
      </c>
      <c r="AE31" s="13">
        <v>0</v>
      </c>
      <c r="AF31" s="13">
        <v>0</v>
      </c>
      <c r="AG31" s="13">
        <v>0</v>
      </c>
      <c r="AH31" s="13">
        <v>0</v>
      </c>
      <c r="AI31" s="13">
        <v>21</v>
      </c>
      <c r="AJ31" s="13">
        <v>0</v>
      </c>
      <c r="AK31" s="13">
        <v>0</v>
      </c>
      <c r="AL31" s="13">
        <v>3</v>
      </c>
      <c r="AM31" s="13">
        <v>0</v>
      </c>
      <c r="AN31" s="13">
        <v>0</v>
      </c>
      <c r="AO31" s="13">
        <v>52</v>
      </c>
      <c r="AP31" s="13">
        <v>8</v>
      </c>
      <c r="AQ31" s="13">
        <v>44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4</v>
      </c>
      <c r="BA31" s="13">
        <v>0</v>
      </c>
      <c r="BB31" s="13">
        <v>9</v>
      </c>
      <c r="BC31" s="13">
        <v>2</v>
      </c>
      <c r="BD31" s="14" t="s">
        <v>52</v>
      </c>
    </row>
    <row r="32" spans="1:56" s="15" customFormat="1" ht="10.5" x14ac:dyDescent="0.15">
      <c r="A32" s="12" t="s">
        <v>53</v>
      </c>
      <c r="B32" s="12">
        <v>5402</v>
      </c>
      <c r="C32" s="102">
        <f>SUM(D32:BC32)</f>
        <v>255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1</v>
      </c>
      <c r="L32" s="13">
        <v>1</v>
      </c>
      <c r="M32" s="13">
        <v>0</v>
      </c>
      <c r="N32" s="13">
        <v>147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1</v>
      </c>
      <c r="AD32" s="13">
        <v>1</v>
      </c>
      <c r="AE32" s="13">
        <v>0</v>
      </c>
      <c r="AF32" s="13">
        <v>0</v>
      </c>
      <c r="AG32" s="13">
        <v>0</v>
      </c>
      <c r="AH32" s="13">
        <v>1</v>
      </c>
      <c r="AI32" s="13">
        <v>12</v>
      </c>
      <c r="AJ32" s="13">
        <v>1</v>
      </c>
      <c r="AK32" s="13">
        <v>0</v>
      </c>
      <c r="AL32" s="13">
        <v>0</v>
      </c>
      <c r="AM32" s="13">
        <v>0</v>
      </c>
      <c r="AN32" s="13">
        <v>1</v>
      </c>
      <c r="AO32" s="13">
        <v>32</v>
      </c>
      <c r="AP32" s="13">
        <v>6</v>
      </c>
      <c r="AQ32" s="13">
        <v>46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1</v>
      </c>
      <c r="BA32" s="13">
        <v>0</v>
      </c>
      <c r="BB32" s="13">
        <v>2</v>
      </c>
      <c r="BC32" s="13">
        <v>2</v>
      </c>
      <c r="BD32" s="14" t="s">
        <v>54</v>
      </c>
    </row>
    <row r="33" spans="1:56" s="15" customFormat="1" ht="10.5" x14ac:dyDescent="0.15">
      <c r="A33" s="12" t="s">
        <v>55</v>
      </c>
      <c r="B33" s="12">
        <v>5403</v>
      </c>
      <c r="C33" s="102">
        <f>SUM(D33:BC33)</f>
        <v>316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242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14</v>
      </c>
      <c r="AE33" s="13">
        <v>0</v>
      </c>
      <c r="AF33" s="13">
        <v>0</v>
      </c>
      <c r="AG33" s="13">
        <v>1</v>
      </c>
      <c r="AH33" s="13">
        <v>0</v>
      </c>
      <c r="AI33" s="13">
        <v>1</v>
      </c>
      <c r="AJ33" s="13">
        <v>0</v>
      </c>
      <c r="AK33" s="13">
        <v>0</v>
      </c>
      <c r="AL33" s="13">
        <v>0</v>
      </c>
      <c r="AM33" s="13">
        <v>0</v>
      </c>
      <c r="AN33" s="13">
        <v>1</v>
      </c>
      <c r="AO33" s="13">
        <v>19</v>
      </c>
      <c r="AP33" s="13">
        <v>1</v>
      </c>
      <c r="AQ33" s="13">
        <v>12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11</v>
      </c>
      <c r="BA33" s="13">
        <v>0</v>
      </c>
      <c r="BB33" s="13">
        <v>14</v>
      </c>
      <c r="BC33" s="13">
        <v>0</v>
      </c>
      <c r="BD33" s="14" t="s">
        <v>56</v>
      </c>
    </row>
    <row r="34" spans="1:56" s="15" customFormat="1" ht="10.5" x14ac:dyDescent="0.15">
      <c r="A34" s="12" t="s">
        <v>57</v>
      </c>
      <c r="B34" s="12">
        <v>5404</v>
      </c>
      <c r="C34" s="102">
        <f>SUM(D34:BC34)</f>
        <v>441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355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1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20</v>
      </c>
      <c r="AJ34" s="13">
        <v>0</v>
      </c>
      <c r="AK34" s="13">
        <v>0</v>
      </c>
      <c r="AL34" s="13">
        <v>0</v>
      </c>
      <c r="AM34" s="13">
        <v>0</v>
      </c>
      <c r="AN34" s="13">
        <v>3</v>
      </c>
      <c r="AO34" s="13">
        <v>4</v>
      </c>
      <c r="AP34" s="13">
        <v>4</v>
      </c>
      <c r="AQ34" s="13">
        <v>49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1</v>
      </c>
      <c r="AZ34" s="13">
        <v>1</v>
      </c>
      <c r="BA34" s="13">
        <v>0</v>
      </c>
      <c r="BB34" s="13">
        <v>3</v>
      </c>
      <c r="BC34" s="13">
        <v>0</v>
      </c>
      <c r="BD34" s="14" t="s">
        <v>58</v>
      </c>
    </row>
    <row r="35" spans="1:56" s="15" customFormat="1" ht="10.5" x14ac:dyDescent="0.15">
      <c r="A35" s="12" t="s">
        <v>59</v>
      </c>
      <c r="B35" s="12">
        <v>5405</v>
      </c>
      <c r="C35" s="102">
        <f>SUM(D35:BC35)</f>
        <v>621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1</v>
      </c>
      <c r="L35" s="13">
        <v>0</v>
      </c>
      <c r="M35" s="13">
        <v>0</v>
      </c>
      <c r="N35" s="13">
        <v>324</v>
      </c>
      <c r="O35" s="13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3</v>
      </c>
      <c r="AE35" s="13">
        <v>0</v>
      </c>
      <c r="AF35" s="13">
        <v>0</v>
      </c>
      <c r="AG35" s="13">
        <v>0</v>
      </c>
      <c r="AH35" s="13">
        <v>0</v>
      </c>
      <c r="AI35" s="13">
        <v>3</v>
      </c>
      <c r="AJ35" s="13">
        <v>0</v>
      </c>
      <c r="AK35" s="13">
        <v>0</v>
      </c>
      <c r="AL35" s="13">
        <v>0</v>
      </c>
      <c r="AM35" s="13">
        <v>0</v>
      </c>
      <c r="AN35" s="13">
        <v>1</v>
      </c>
      <c r="AO35" s="13">
        <v>5</v>
      </c>
      <c r="AP35" s="13">
        <v>4</v>
      </c>
      <c r="AQ35" s="13">
        <v>254</v>
      </c>
      <c r="AR35" s="13">
        <v>0</v>
      </c>
      <c r="AS35" s="13">
        <v>0</v>
      </c>
      <c r="AT35" s="13">
        <v>10</v>
      </c>
      <c r="AU35" s="13">
        <v>0</v>
      </c>
      <c r="AV35" s="13">
        <v>0</v>
      </c>
      <c r="AW35" s="13">
        <v>0</v>
      </c>
      <c r="AX35" s="13">
        <v>0</v>
      </c>
      <c r="AY35" s="13">
        <v>3</v>
      </c>
      <c r="AZ35" s="13">
        <v>1</v>
      </c>
      <c r="BA35" s="13">
        <v>0</v>
      </c>
      <c r="BB35" s="13">
        <v>9</v>
      </c>
      <c r="BC35" s="13">
        <v>2</v>
      </c>
      <c r="BD35" s="14" t="s">
        <v>60</v>
      </c>
    </row>
    <row r="36" spans="1:56" s="15" customFormat="1" ht="10.5" x14ac:dyDescent="0.15">
      <c r="A36" s="12" t="s">
        <v>61</v>
      </c>
      <c r="B36" s="12">
        <v>5406</v>
      </c>
      <c r="C36" s="102">
        <f>SUM(D36:BC36)</f>
        <v>898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655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1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18</v>
      </c>
      <c r="AJ36" s="13">
        <v>0</v>
      </c>
      <c r="AK36" s="13">
        <v>0</v>
      </c>
      <c r="AL36" s="13">
        <v>1</v>
      </c>
      <c r="AM36" s="13">
        <v>0</v>
      </c>
      <c r="AN36" s="13">
        <v>3</v>
      </c>
      <c r="AO36" s="13">
        <v>22</v>
      </c>
      <c r="AP36" s="13">
        <v>5</v>
      </c>
      <c r="AQ36" s="13">
        <v>187</v>
      </c>
      <c r="AR36" s="13">
        <v>0</v>
      </c>
      <c r="AS36" s="13">
        <v>0</v>
      </c>
      <c r="AT36" s="13">
        <v>1</v>
      </c>
      <c r="AU36" s="13">
        <v>2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3</v>
      </c>
      <c r="BC36" s="13">
        <v>0</v>
      </c>
      <c r="BD36" s="14" t="s">
        <v>62</v>
      </c>
    </row>
    <row r="37" spans="1:56" s="15" customFormat="1" ht="10.5" x14ac:dyDescent="0.15">
      <c r="A37" s="12" t="s">
        <v>63</v>
      </c>
      <c r="B37" s="12">
        <v>5408</v>
      </c>
      <c r="C37" s="102">
        <f>SUM(D37:BC37)</f>
        <v>647</v>
      </c>
      <c r="D37" s="13">
        <v>0</v>
      </c>
      <c r="E37" s="13">
        <v>1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1</v>
      </c>
      <c r="L37" s="13">
        <v>0</v>
      </c>
      <c r="M37" s="13">
        <v>0</v>
      </c>
      <c r="N37" s="13">
        <v>374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1</v>
      </c>
      <c r="AA37" s="13">
        <v>0</v>
      </c>
      <c r="AB37" s="13">
        <v>0</v>
      </c>
      <c r="AC37" s="13">
        <v>0</v>
      </c>
      <c r="AD37" s="13">
        <v>16</v>
      </c>
      <c r="AE37" s="13">
        <v>2</v>
      </c>
      <c r="AF37" s="13">
        <v>0</v>
      </c>
      <c r="AG37" s="13">
        <v>0</v>
      </c>
      <c r="AH37" s="13">
        <v>0</v>
      </c>
      <c r="AI37" s="13">
        <v>19</v>
      </c>
      <c r="AJ37" s="13">
        <v>0</v>
      </c>
      <c r="AK37" s="13">
        <v>0</v>
      </c>
      <c r="AL37" s="13">
        <v>1</v>
      </c>
      <c r="AM37" s="13">
        <v>0</v>
      </c>
      <c r="AN37" s="13">
        <v>9</v>
      </c>
      <c r="AO37" s="13">
        <v>22</v>
      </c>
      <c r="AP37" s="13">
        <v>5</v>
      </c>
      <c r="AQ37" s="13">
        <v>181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2</v>
      </c>
      <c r="BA37" s="13">
        <v>0</v>
      </c>
      <c r="BB37" s="13">
        <v>13</v>
      </c>
      <c r="BC37" s="13">
        <v>0</v>
      </c>
      <c r="BD37" s="14" t="s">
        <v>64</v>
      </c>
    </row>
    <row r="38" spans="1:56" s="15" customFormat="1" ht="10.5" x14ac:dyDescent="0.15">
      <c r="A38" s="12" t="s">
        <v>65</v>
      </c>
      <c r="B38" s="12">
        <v>5501</v>
      </c>
      <c r="C38" s="102">
        <f>SUM(D38:BC38)</f>
        <v>248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1</v>
      </c>
      <c r="N38" s="13">
        <v>167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1</v>
      </c>
      <c r="AE38" s="13">
        <v>1</v>
      </c>
      <c r="AF38" s="13">
        <v>0</v>
      </c>
      <c r="AG38" s="13">
        <v>0</v>
      </c>
      <c r="AH38" s="13">
        <v>0</v>
      </c>
      <c r="AI38" s="13">
        <v>9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15</v>
      </c>
      <c r="AP38" s="13">
        <v>3</v>
      </c>
      <c r="AQ38" s="13">
        <v>40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>
        <v>0</v>
      </c>
      <c r="AY38" s="13">
        <v>1</v>
      </c>
      <c r="AZ38" s="13">
        <v>1</v>
      </c>
      <c r="BA38" s="13">
        <v>0</v>
      </c>
      <c r="BB38" s="13">
        <v>8</v>
      </c>
      <c r="BC38" s="13">
        <v>1</v>
      </c>
      <c r="BD38" s="14" t="s">
        <v>66</v>
      </c>
    </row>
    <row r="39" spans="1:56" s="15" customFormat="1" ht="10.5" x14ac:dyDescent="0.15">
      <c r="A39" s="12" t="s">
        <v>67</v>
      </c>
      <c r="B39" s="12">
        <v>5502</v>
      </c>
      <c r="C39" s="102">
        <f>SUM(D39:BC39)</f>
        <v>298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1</v>
      </c>
      <c r="M39" s="13">
        <v>0</v>
      </c>
      <c r="N39" s="13">
        <v>193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4</v>
      </c>
      <c r="AJ39" s="13">
        <v>2</v>
      </c>
      <c r="AK39" s="13">
        <v>0</v>
      </c>
      <c r="AL39" s="13">
        <v>0</v>
      </c>
      <c r="AM39" s="13">
        <v>0</v>
      </c>
      <c r="AN39" s="13">
        <v>9</v>
      </c>
      <c r="AO39" s="13">
        <v>26</v>
      </c>
      <c r="AP39" s="13">
        <v>4</v>
      </c>
      <c r="AQ39" s="13">
        <v>38</v>
      </c>
      <c r="AR39" s="13">
        <v>0</v>
      </c>
      <c r="AS39" s="13">
        <v>0</v>
      </c>
      <c r="AT39" s="13">
        <v>4</v>
      </c>
      <c r="AU39" s="13">
        <v>0</v>
      </c>
      <c r="AV39" s="13">
        <v>0</v>
      </c>
      <c r="AW39" s="13">
        <v>0</v>
      </c>
      <c r="AX39" s="13">
        <v>0</v>
      </c>
      <c r="AY39" s="13">
        <v>1</v>
      </c>
      <c r="AZ39" s="13">
        <v>6</v>
      </c>
      <c r="BA39" s="13">
        <v>0</v>
      </c>
      <c r="BB39" s="13">
        <v>10</v>
      </c>
      <c r="BC39" s="13">
        <v>0</v>
      </c>
      <c r="BD39" s="14" t="s">
        <v>68</v>
      </c>
    </row>
    <row r="40" spans="1:56" s="15" customFormat="1" ht="10.5" x14ac:dyDescent="0.15">
      <c r="A40" s="12" t="s">
        <v>69</v>
      </c>
      <c r="B40" s="12">
        <v>5503</v>
      </c>
      <c r="C40" s="102">
        <f>SUM(D40:BC40)</f>
        <v>56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2</v>
      </c>
      <c r="N40" s="13">
        <v>14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7</v>
      </c>
      <c r="AJ40" s="13">
        <v>0</v>
      </c>
      <c r="AK40" s="13">
        <v>0</v>
      </c>
      <c r="AL40" s="13">
        <v>1</v>
      </c>
      <c r="AM40" s="13">
        <v>0</v>
      </c>
      <c r="AN40" s="13">
        <v>1</v>
      </c>
      <c r="AO40" s="13">
        <v>5</v>
      </c>
      <c r="AP40" s="13">
        <v>9</v>
      </c>
      <c r="AQ40" s="13">
        <v>13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1</v>
      </c>
      <c r="AZ40" s="13">
        <v>1</v>
      </c>
      <c r="BA40" s="13">
        <v>0</v>
      </c>
      <c r="BB40" s="13">
        <v>2</v>
      </c>
      <c r="BC40" s="13">
        <v>0</v>
      </c>
      <c r="BD40" s="14" t="s">
        <v>70</v>
      </c>
    </row>
    <row r="41" spans="1:56" s="15" customFormat="1" ht="10.5" x14ac:dyDescent="0.15">
      <c r="A41" s="12" t="s">
        <v>71</v>
      </c>
      <c r="B41" s="12">
        <v>5504</v>
      </c>
      <c r="C41" s="102">
        <f>SUM(D41:BC41)</f>
        <v>269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165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1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5</v>
      </c>
      <c r="AO41" s="13">
        <v>18</v>
      </c>
      <c r="AP41" s="13">
        <v>7</v>
      </c>
      <c r="AQ41" s="13">
        <v>68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v>1</v>
      </c>
      <c r="BA41" s="13">
        <v>0</v>
      </c>
      <c r="BB41" s="13">
        <v>2</v>
      </c>
      <c r="BC41" s="13">
        <v>1</v>
      </c>
      <c r="BD41" s="14" t="s">
        <v>72</v>
      </c>
    </row>
    <row r="42" spans="1:56" s="15" customFormat="1" ht="10.5" x14ac:dyDescent="0.15">
      <c r="A42" s="12" t="s">
        <v>73</v>
      </c>
      <c r="B42" s="12">
        <v>5505</v>
      </c>
      <c r="C42" s="102">
        <f>SUM(D42:BC42)</f>
        <v>192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152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1</v>
      </c>
      <c r="AJ42" s="13">
        <v>1</v>
      </c>
      <c r="AK42" s="13">
        <v>0</v>
      </c>
      <c r="AL42" s="13">
        <v>3</v>
      </c>
      <c r="AM42" s="13">
        <v>0</v>
      </c>
      <c r="AN42" s="13">
        <v>1</v>
      </c>
      <c r="AO42" s="13">
        <v>5</v>
      </c>
      <c r="AP42" s="13">
        <v>2</v>
      </c>
      <c r="AQ42" s="13">
        <v>23</v>
      </c>
      <c r="AR42" s="13">
        <v>0</v>
      </c>
      <c r="AS42" s="13">
        <v>0</v>
      </c>
      <c r="AT42" s="13">
        <v>0</v>
      </c>
      <c r="AU42" s="13"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v>2</v>
      </c>
      <c r="BA42" s="13">
        <v>0</v>
      </c>
      <c r="BB42" s="13">
        <v>2</v>
      </c>
      <c r="BC42" s="13">
        <v>0</v>
      </c>
      <c r="BD42" s="14" t="s">
        <v>74</v>
      </c>
    </row>
    <row r="43" spans="1:56" s="15" customFormat="1" ht="10.5" x14ac:dyDescent="0.15">
      <c r="A43" s="12" t="s">
        <v>75</v>
      </c>
      <c r="B43" s="12">
        <v>5506</v>
      </c>
      <c r="C43" s="102">
        <f>SUM(D43:BC43)</f>
        <v>281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156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12</v>
      </c>
      <c r="AJ43" s="13">
        <v>4</v>
      </c>
      <c r="AK43" s="13">
        <v>0</v>
      </c>
      <c r="AL43" s="13">
        <v>4</v>
      </c>
      <c r="AM43" s="13">
        <v>0</v>
      </c>
      <c r="AN43" s="13">
        <v>1</v>
      </c>
      <c r="AO43" s="13">
        <v>31</v>
      </c>
      <c r="AP43" s="13">
        <v>1</v>
      </c>
      <c r="AQ43" s="13">
        <v>48</v>
      </c>
      <c r="AR43" s="13">
        <v>0</v>
      </c>
      <c r="AS43" s="13">
        <v>0</v>
      </c>
      <c r="AT43" s="13">
        <v>2</v>
      </c>
      <c r="AU43" s="13">
        <v>0</v>
      </c>
      <c r="AV43" s="13">
        <v>0</v>
      </c>
      <c r="AW43" s="13">
        <v>0</v>
      </c>
      <c r="AX43" s="13">
        <v>0</v>
      </c>
      <c r="AY43" s="13">
        <v>1</v>
      </c>
      <c r="AZ43" s="13">
        <v>6</v>
      </c>
      <c r="BA43" s="13">
        <v>0</v>
      </c>
      <c r="BB43" s="13">
        <v>14</v>
      </c>
      <c r="BC43" s="13">
        <v>1</v>
      </c>
      <c r="BD43" s="14" t="s">
        <v>25</v>
      </c>
    </row>
    <row r="44" spans="1:56" s="15" customFormat="1" ht="10.5" x14ac:dyDescent="0.15">
      <c r="A44" s="12" t="s">
        <v>76</v>
      </c>
      <c r="B44" s="12">
        <v>5507</v>
      </c>
      <c r="C44" s="102">
        <f>SUM(D44:BC44)</f>
        <v>392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1</v>
      </c>
      <c r="L44" s="13">
        <v>0</v>
      </c>
      <c r="M44" s="13">
        <v>0</v>
      </c>
      <c r="N44" s="13">
        <v>176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13">
        <v>0</v>
      </c>
      <c r="AD44" s="13">
        <v>15</v>
      </c>
      <c r="AE44" s="13">
        <v>4</v>
      </c>
      <c r="AF44" s="13">
        <v>0</v>
      </c>
      <c r="AG44" s="13">
        <v>0</v>
      </c>
      <c r="AH44" s="13">
        <v>3</v>
      </c>
      <c r="AI44" s="13">
        <v>4</v>
      </c>
      <c r="AJ44" s="13">
        <v>0</v>
      </c>
      <c r="AK44" s="13">
        <v>0</v>
      </c>
      <c r="AL44" s="13">
        <v>3</v>
      </c>
      <c r="AM44" s="13">
        <v>0</v>
      </c>
      <c r="AN44" s="13">
        <v>10</v>
      </c>
      <c r="AO44" s="13">
        <v>44</v>
      </c>
      <c r="AP44" s="13">
        <v>3</v>
      </c>
      <c r="AQ44" s="13">
        <v>112</v>
      </c>
      <c r="AR44" s="13">
        <v>0</v>
      </c>
      <c r="AS44" s="13">
        <v>0</v>
      </c>
      <c r="AT44" s="13">
        <v>6</v>
      </c>
      <c r="AU44" s="13">
        <v>0</v>
      </c>
      <c r="AV44" s="13">
        <v>0</v>
      </c>
      <c r="AW44" s="13">
        <v>0</v>
      </c>
      <c r="AX44" s="13">
        <v>0</v>
      </c>
      <c r="AY44" s="13">
        <v>2</v>
      </c>
      <c r="AZ44" s="13">
        <v>3</v>
      </c>
      <c r="BA44" s="13">
        <v>0</v>
      </c>
      <c r="BB44" s="13">
        <v>4</v>
      </c>
      <c r="BC44" s="13">
        <v>1</v>
      </c>
      <c r="BD44" s="14" t="s">
        <v>77</v>
      </c>
    </row>
    <row r="45" spans="1:56" s="15" customFormat="1" ht="10.5" x14ac:dyDescent="0.15">
      <c r="A45" s="12" t="s">
        <v>78</v>
      </c>
      <c r="B45" s="12">
        <v>5508</v>
      </c>
      <c r="C45" s="102">
        <f>SUM(D45:BC45)</f>
        <v>350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289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1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2</v>
      </c>
      <c r="AP45" s="13">
        <v>2</v>
      </c>
      <c r="AQ45" s="13">
        <v>45</v>
      </c>
      <c r="AR45" s="13">
        <v>0</v>
      </c>
      <c r="AS45" s="13">
        <v>0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  <c r="AY45" s="13">
        <v>11</v>
      </c>
      <c r="AZ45" s="13">
        <v>0</v>
      </c>
      <c r="BA45" s="13">
        <v>0</v>
      </c>
      <c r="BB45" s="13">
        <v>0</v>
      </c>
      <c r="BC45" s="13">
        <v>0</v>
      </c>
      <c r="BD45" s="14" t="s">
        <v>79</v>
      </c>
    </row>
    <row r="46" spans="1:56" s="15" customFormat="1" ht="10.5" x14ac:dyDescent="0.15">
      <c r="A46" s="12" t="s">
        <v>80</v>
      </c>
      <c r="B46" s="12">
        <v>5509</v>
      </c>
      <c r="C46" s="102">
        <f>SUM(D46:BC46)</f>
        <v>667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2</v>
      </c>
      <c r="L46" s="13">
        <v>3</v>
      </c>
      <c r="M46" s="13">
        <v>1</v>
      </c>
      <c r="N46" s="13">
        <v>391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0</v>
      </c>
      <c r="AC46" s="13">
        <v>1</v>
      </c>
      <c r="AD46" s="13">
        <v>3</v>
      </c>
      <c r="AE46" s="13">
        <v>4</v>
      </c>
      <c r="AF46" s="13">
        <v>0</v>
      </c>
      <c r="AG46" s="13">
        <v>0</v>
      </c>
      <c r="AH46" s="13">
        <v>7</v>
      </c>
      <c r="AI46" s="13">
        <v>7</v>
      </c>
      <c r="AJ46" s="13">
        <v>3</v>
      </c>
      <c r="AK46" s="13">
        <v>0</v>
      </c>
      <c r="AL46" s="13">
        <v>4</v>
      </c>
      <c r="AM46" s="13">
        <v>0</v>
      </c>
      <c r="AN46" s="13">
        <v>29</v>
      </c>
      <c r="AO46" s="13">
        <v>48</v>
      </c>
      <c r="AP46" s="13">
        <v>0</v>
      </c>
      <c r="AQ46" s="13">
        <v>124</v>
      </c>
      <c r="AR46" s="13">
        <v>0</v>
      </c>
      <c r="AS46" s="13">
        <v>0</v>
      </c>
      <c r="AT46" s="13">
        <v>1</v>
      </c>
      <c r="AU46" s="13">
        <v>0</v>
      </c>
      <c r="AV46" s="13">
        <v>0</v>
      </c>
      <c r="AW46" s="13">
        <v>0</v>
      </c>
      <c r="AX46" s="13">
        <v>1</v>
      </c>
      <c r="AY46" s="13">
        <v>2</v>
      </c>
      <c r="AZ46" s="13">
        <v>11</v>
      </c>
      <c r="BA46" s="13">
        <v>0</v>
      </c>
      <c r="BB46" s="13">
        <v>22</v>
      </c>
      <c r="BC46" s="13">
        <v>2</v>
      </c>
      <c r="BD46" s="14" t="s">
        <v>81</v>
      </c>
    </row>
    <row r="47" spans="1:56" s="15" customFormat="1" ht="10.5" x14ac:dyDescent="0.15">
      <c r="A47" s="12" t="s">
        <v>82</v>
      </c>
      <c r="B47" s="12">
        <v>5510</v>
      </c>
      <c r="C47" s="102">
        <f>SUM(D47:BC47)</f>
        <v>292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2</v>
      </c>
      <c r="L47" s="13">
        <v>0</v>
      </c>
      <c r="M47" s="13">
        <v>0</v>
      </c>
      <c r="N47" s="13">
        <v>227</v>
      </c>
      <c r="O47" s="13">
        <v>0</v>
      </c>
      <c r="P47" s="13">
        <v>0</v>
      </c>
      <c r="Q47" s="13">
        <v>0</v>
      </c>
      <c r="R47" s="13">
        <v>0</v>
      </c>
      <c r="S47" s="13">
        <v>2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5</v>
      </c>
      <c r="AI47" s="13">
        <v>2</v>
      </c>
      <c r="AJ47" s="13">
        <v>0</v>
      </c>
      <c r="AK47" s="13">
        <v>0</v>
      </c>
      <c r="AL47" s="13">
        <v>1</v>
      </c>
      <c r="AM47" s="13">
        <v>0</v>
      </c>
      <c r="AN47" s="13">
        <v>6</v>
      </c>
      <c r="AO47" s="13">
        <v>6</v>
      </c>
      <c r="AP47" s="13">
        <v>7</v>
      </c>
      <c r="AQ47" s="13">
        <v>26</v>
      </c>
      <c r="AR47" s="13">
        <v>0</v>
      </c>
      <c r="AS47" s="13">
        <v>0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0</v>
      </c>
      <c r="AZ47" s="13">
        <v>0</v>
      </c>
      <c r="BA47" s="13">
        <v>0</v>
      </c>
      <c r="BB47" s="13">
        <v>4</v>
      </c>
      <c r="BC47" s="13">
        <v>3</v>
      </c>
      <c r="BD47" s="14" t="s">
        <v>83</v>
      </c>
    </row>
    <row r="48" spans="1:56" s="15" customFormat="1" ht="10.5" x14ac:dyDescent="0.15">
      <c r="A48" s="12" t="s">
        <v>84</v>
      </c>
      <c r="B48" s="12">
        <v>5512</v>
      </c>
      <c r="C48" s="102">
        <f>SUM(D48:BC48)</f>
        <v>202</v>
      </c>
      <c r="D48" s="13">
        <v>0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3</v>
      </c>
      <c r="L48" s="13">
        <v>1</v>
      </c>
      <c r="M48" s="13">
        <v>0</v>
      </c>
      <c r="N48" s="13">
        <v>134</v>
      </c>
      <c r="O48" s="13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0</v>
      </c>
      <c r="AC48" s="13">
        <v>0</v>
      </c>
      <c r="AD48" s="13">
        <v>2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4</v>
      </c>
      <c r="AM48" s="13">
        <v>0</v>
      </c>
      <c r="AN48" s="13">
        <v>1</v>
      </c>
      <c r="AO48" s="13">
        <v>12</v>
      </c>
      <c r="AP48" s="13">
        <v>2</v>
      </c>
      <c r="AQ48" s="13">
        <v>34</v>
      </c>
      <c r="AR48" s="13">
        <v>0</v>
      </c>
      <c r="AS48" s="13">
        <v>0</v>
      </c>
      <c r="AT48" s="13">
        <v>0</v>
      </c>
      <c r="AU48" s="13">
        <v>0</v>
      </c>
      <c r="AV48" s="13">
        <v>0</v>
      </c>
      <c r="AW48" s="13">
        <v>0</v>
      </c>
      <c r="AX48" s="13">
        <v>0</v>
      </c>
      <c r="AY48" s="13">
        <v>0</v>
      </c>
      <c r="AZ48" s="13">
        <v>4</v>
      </c>
      <c r="BA48" s="13">
        <v>0</v>
      </c>
      <c r="BB48" s="13">
        <v>2</v>
      </c>
      <c r="BC48" s="13">
        <v>0</v>
      </c>
      <c r="BD48" s="14" t="s">
        <v>85</v>
      </c>
    </row>
    <row r="49" spans="1:56" s="15" customFormat="1" ht="10.5" x14ac:dyDescent="0.15">
      <c r="A49" s="12" t="s">
        <v>86</v>
      </c>
      <c r="B49" s="12">
        <v>5513</v>
      </c>
      <c r="C49" s="102">
        <f>SUM(D49:BC49)</f>
        <v>464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350</v>
      </c>
      <c r="O49" s="13">
        <v>1</v>
      </c>
      <c r="P49" s="13">
        <v>0</v>
      </c>
      <c r="Q49" s="13">
        <v>0</v>
      </c>
      <c r="R49" s="13">
        <v>0</v>
      </c>
      <c r="S49" s="13">
        <v>50</v>
      </c>
      <c r="T49" s="13">
        <v>0</v>
      </c>
      <c r="U49" s="13">
        <v>0</v>
      </c>
      <c r="V49" s="13">
        <v>0</v>
      </c>
      <c r="W49" s="13">
        <v>4</v>
      </c>
      <c r="X49" s="13">
        <v>2</v>
      </c>
      <c r="Y49" s="13">
        <v>0</v>
      </c>
      <c r="Z49" s="13">
        <v>1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1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3</v>
      </c>
      <c r="AP49" s="13">
        <v>12</v>
      </c>
      <c r="AQ49" s="13">
        <v>40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A49" s="13">
        <v>0</v>
      </c>
      <c r="BB49" s="13">
        <v>0</v>
      </c>
      <c r="BC49" s="13">
        <v>0</v>
      </c>
      <c r="BD49" s="14" t="s">
        <v>87</v>
      </c>
    </row>
    <row r="50" spans="1:56" s="15" customFormat="1" ht="10.5" x14ac:dyDescent="0.15">
      <c r="A50" s="12" t="s">
        <v>88</v>
      </c>
      <c r="B50" s="12">
        <v>5601</v>
      </c>
      <c r="C50" s="102">
        <f>SUM(D50:BC50)</f>
        <v>76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20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1</v>
      </c>
      <c r="AE50" s="13">
        <v>0</v>
      </c>
      <c r="AF50" s="13">
        <v>0</v>
      </c>
      <c r="AG50" s="13">
        <v>2</v>
      </c>
      <c r="AH50" s="13">
        <v>0</v>
      </c>
      <c r="AI50" s="13">
        <v>10</v>
      </c>
      <c r="AJ50" s="13">
        <v>1</v>
      </c>
      <c r="AK50" s="13">
        <v>0</v>
      </c>
      <c r="AL50" s="13">
        <v>0</v>
      </c>
      <c r="AM50" s="13">
        <v>0</v>
      </c>
      <c r="AN50" s="13">
        <v>2</v>
      </c>
      <c r="AO50" s="13">
        <v>18</v>
      </c>
      <c r="AP50" s="13">
        <v>2</v>
      </c>
      <c r="AQ50" s="13">
        <v>20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0</v>
      </c>
      <c r="AZ50" s="13">
        <v>0</v>
      </c>
      <c r="BA50" s="13">
        <v>0</v>
      </c>
      <c r="BB50" s="13">
        <v>0</v>
      </c>
      <c r="BC50" s="13">
        <v>0</v>
      </c>
      <c r="BD50" s="14" t="s">
        <v>89</v>
      </c>
    </row>
    <row r="51" spans="1:56" s="15" customFormat="1" ht="10.5" x14ac:dyDescent="0.15">
      <c r="A51" s="12" t="s">
        <v>90</v>
      </c>
      <c r="B51" s="12">
        <v>5602</v>
      </c>
      <c r="C51" s="102">
        <f>SUM(D51:BC51)</f>
        <v>25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3</v>
      </c>
      <c r="M51" s="13">
        <v>0</v>
      </c>
      <c r="N51" s="13">
        <v>1</v>
      </c>
      <c r="O51" s="13">
        <v>0</v>
      </c>
      <c r="P51" s="13">
        <v>0</v>
      </c>
      <c r="Q51" s="13">
        <v>0</v>
      </c>
      <c r="R51" s="13">
        <v>1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3</v>
      </c>
      <c r="AM51" s="13">
        <v>0</v>
      </c>
      <c r="AN51" s="13">
        <v>4</v>
      </c>
      <c r="AO51" s="13">
        <v>4</v>
      </c>
      <c r="AP51" s="13">
        <v>5</v>
      </c>
      <c r="AQ51" s="13">
        <v>2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1</v>
      </c>
      <c r="BC51" s="13">
        <v>1</v>
      </c>
      <c r="BD51" s="14" t="s">
        <v>91</v>
      </c>
    </row>
    <row r="52" spans="1:56" s="15" customFormat="1" ht="10.5" x14ac:dyDescent="0.15">
      <c r="A52" s="12" t="s">
        <v>92</v>
      </c>
      <c r="B52" s="12">
        <v>5603</v>
      </c>
      <c r="C52" s="102">
        <f>SUM(D52:BC52)</f>
        <v>185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72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1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13</v>
      </c>
      <c r="AP52" s="13">
        <v>2</v>
      </c>
      <c r="AQ52" s="13">
        <v>42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1</v>
      </c>
      <c r="AZ52" s="13">
        <v>4</v>
      </c>
      <c r="BA52" s="13">
        <v>0</v>
      </c>
      <c r="BB52" s="13">
        <v>50</v>
      </c>
      <c r="BC52" s="13">
        <v>0</v>
      </c>
      <c r="BD52" s="14" t="s">
        <v>18</v>
      </c>
    </row>
    <row r="53" spans="1:56" s="15" customFormat="1" ht="10.5" x14ac:dyDescent="0.15">
      <c r="A53" s="12" t="s">
        <v>93</v>
      </c>
      <c r="B53" s="12">
        <v>5604</v>
      </c>
      <c r="C53" s="102">
        <f>SUM(D53:BC53)</f>
        <v>446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193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1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3</v>
      </c>
      <c r="AE53" s="13">
        <v>0</v>
      </c>
      <c r="AF53" s="13">
        <v>0</v>
      </c>
      <c r="AG53" s="13">
        <v>0</v>
      </c>
      <c r="AH53" s="13">
        <v>1</v>
      </c>
      <c r="AI53" s="13">
        <v>21</v>
      </c>
      <c r="AJ53" s="13">
        <v>5</v>
      </c>
      <c r="AK53" s="13">
        <v>0</v>
      </c>
      <c r="AL53" s="13">
        <v>7</v>
      </c>
      <c r="AM53" s="13">
        <v>0</v>
      </c>
      <c r="AN53" s="13">
        <v>13</v>
      </c>
      <c r="AO53" s="13">
        <v>70</v>
      </c>
      <c r="AP53" s="13">
        <v>6</v>
      </c>
      <c r="AQ53" s="13">
        <v>79</v>
      </c>
      <c r="AR53" s="13">
        <v>0</v>
      </c>
      <c r="AS53" s="13">
        <v>0</v>
      </c>
      <c r="AT53" s="13">
        <v>0</v>
      </c>
      <c r="AU53" s="13">
        <v>0</v>
      </c>
      <c r="AV53" s="13">
        <v>0</v>
      </c>
      <c r="AW53" s="13">
        <v>0</v>
      </c>
      <c r="AX53" s="13">
        <v>0</v>
      </c>
      <c r="AY53" s="13">
        <v>0</v>
      </c>
      <c r="AZ53" s="13">
        <v>10</v>
      </c>
      <c r="BA53" s="13">
        <v>0</v>
      </c>
      <c r="BB53" s="13">
        <v>30</v>
      </c>
      <c r="BC53" s="13">
        <v>7</v>
      </c>
      <c r="BD53" s="14" t="s">
        <v>94</v>
      </c>
    </row>
    <row r="54" spans="1:56" s="15" customFormat="1" ht="10.5" x14ac:dyDescent="0.15">
      <c r="A54" s="12" t="s">
        <v>95</v>
      </c>
      <c r="B54" s="12">
        <v>5605</v>
      </c>
      <c r="C54" s="102">
        <f>SUM(D54:BC54)</f>
        <v>272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4</v>
      </c>
      <c r="M54" s="13">
        <v>0</v>
      </c>
      <c r="N54" s="13">
        <v>107</v>
      </c>
      <c r="O54" s="13">
        <v>0</v>
      </c>
      <c r="P54" s="13">
        <v>0</v>
      </c>
      <c r="Q54" s="13">
        <v>0</v>
      </c>
      <c r="R54" s="13">
        <v>1</v>
      </c>
      <c r="S54" s="13">
        <v>1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2</v>
      </c>
      <c r="AE54" s="13">
        <v>0</v>
      </c>
      <c r="AF54" s="13">
        <v>0</v>
      </c>
      <c r="AG54" s="13">
        <v>0</v>
      </c>
      <c r="AH54" s="13">
        <v>0</v>
      </c>
      <c r="AI54" s="13">
        <v>6</v>
      </c>
      <c r="AJ54" s="13">
        <v>14</v>
      </c>
      <c r="AK54" s="13">
        <v>0</v>
      </c>
      <c r="AL54" s="13">
        <v>3</v>
      </c>
      <c r="AM54" s="13">
        <v>0</v>
      </c>
      <c r="AN54" s="13">
        <v>1</v>
      </c>
      <c r="AO54" s="13">
        <v>26</v>
      </c>
      <c r="AP54" s="13">
        <v>9</v>
      </c>
      <c r="AQ54" s="13">
        <v>55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3">
        <v>0</v>
      </c>
      <c r="AX54" s="13">
        <v>1</v>
      </c>
      <c r="AY54" s="13">
        <v>1</v>
      </c>
      <c r="AZ54" s="13">
        <v>7</v>
      </c>
      <c r="BA54" s="13">
        <v>0</v>
      </c>
      <c r="BB54" s="13">
        <v>31</v>
      </c>
      <c r="BC54" s="13">
        <v>3</v>
      </c>
      <c r="BD54" s="14" t="s">
        <v>96</v>
      </c>
    </row>
    <row r="55" spans="1:56" s="15" customFormat="1" ht="10.5" x14ac:dyDescent="0.15">
      <c r="A55" s="12" t="s">
        <v>97</v>
      </c>
      <c r="B55" s="12">
        <v>5606</v>
      </c>
      <c r="C55" s="102">
        <f>SUM(D55:BC55)</f>
        <v>258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140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4</v>
      </c>
      <c r="AA55" s="13">
        <v>0</v>
      </c>
      <c r="AB55" s="13">
        <v>0</v>
      </c>
      <c r="AC55" s="13">
        <v>0</v>
      </c>
      <c r="AD55" s="13">
        <v>7</v>
      </c>
      <c r="AE55" s="13">
        <v>0</v>
      </c>
      <c r="AF55" s="13">
        <v>0</v>
      </c>
      <c r="AG55" s="13">
        <v>0</v>
      </c>
      <c r="AH55" s="13">
        <v>0</v>
      </c>
      <c r="AI55" s="13">
        <v>5</v>
      </c>
      <c r="AJ55" s="13">
        <v>3</v>
      </c>
      <c r="AK55" s="13">
        <v>0</v>
      </c>
      <c r="AL55" s="13">
        <v>7</v>
      </c>
      <c r="AM55" s="13">
        <v>0</v>
      </c>
      <c r="AN55" s="13">
        <v>5</v>
      </c>
      <c r="AO55" s="13">
        <v>25</v>
      </c>
      <c r="AP55" s="13">
        <v>2</v>
      </c>
      <c r="AQ55" s="13">
        <v>57</v>
      </c>
      <c r="AR55" s="13">
        <v>0</v>
      </c>
      <c r="AS55" s="13">
        <v>0</v>
      </c>
      <c r="AT55" s="13">
        <v>0</v>
      </c>
      <c r="AU55" s="13">
        <v>0</v>
      </c>
      <c r="AV55" s="13">
        <v>0</v>
      </c>
      <c r="AW55" s="13">
        <v>0</v>
      </c>
      <c r="AX55" s="13">
        <v>0</v>
      </c>
      <c r="AY55" s="13">
        <v>0</v>
      </c>
      <c r="AZ55" s="13">
        <v>0</v>
      </c>
      <c r="BA55" s="13">
        <v>0</v>
      </c>
      <c r="BB55" s="13">
        <v>1</v>
      </c>
      <c r="BC55" s="13">
        <v>2</v>
      </c>
      <c r="BD55" s="14" t="s">
        <v>98</v>
      </c>
    </row>
    <row r="56" spans="1:56" s="15" customFormat="1" ht="10.5" x14ac:dyDescent="0.15">
      <c r="A56" s="12" t="s">
        <v>99</v>
      </c>
      <c r="B56" s="12">
        <v>5607</v>
      </c>
      <c r="C56" s="102">
        <f>SUM(D56:BC56)</f>
        <v>575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2</v>
      </c>
      <c r="M56" s="13">
        <v>0</v>
      </c>
      <c r="N56" s="13">
        <v>482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4</v>
      </c>
      <c r="AA56" s="13">
        <v>0</v>
      </c>
      <c r="AB56" s="13">
        <v>1</v>
      </c>
      <c r="AC56" s="13">
        <v>0</v>
      </c>
      <c r="AD56" s="13">
        <v>7</v>
      </c>
      <c r="AE56" s="13">
        <v>0</v>
      </c>
      <c r="AF56" s="13">
        <v>0</v>
      </c>
      <c r="AG56" s="13">
        <v>0</v>
      </c>
      <c r="AH56" s="13">
        <v>0</v>
      </c>
      <c r="AI56" s="13">
        <v>1</v>
      </c>
      <c r="AJ56" s="13">
        <v>1</v>
      </c>
      <c r="AK56" s="13">
        <v>0</v>
      </c>
      <c r="AL56" s="13">
        <v>0</v>
      </c>
      <c r="AM56" s="13">
        <v>0</v>
      </c>
      <c r="AN56" s="13">
        <v>5</v>
      </c>
      <c r="AO56" s="13">
        <v>17</v>
      </c>
      <c r="AP56" s="13">
        <v>2</v>
      </c>
      <c r="AQ56" s="13">
        <v>42</v>
      </c>
      <c r="AR56" s="13">
        <v>0</v>
      </c>
      <c r="AS56" s="13">
        <v>0</v>
      </c>
      <c r="AT56" s="13">
        <v>0</v>
      </c>
      <c r="AU56" s="13">
        <v>0</v>
      </c>
      <c r="AV56" s="13">
        <v>0</v>
      </c>
      <c r="AW56" s="13">
        <v>0</v>
      </c>
      <c r="AX56" s="13">
        <v>0</v>
      </c>
      <c r="AY56" s="13">
        <v>1</v>
      </c>
      <c r="AZ56" s="13">
        <v>1</v>
      </c>
      <c r="BA56" s="13">
        <v>0</v>
      </c>
      <c r="BB56" s="13">
        <v>4</v>
      </c>
      <c r="BC56" s="13">
        <v>5</v>
      </c>
      <c r="BD56" s="14" t="s">
        <v>100</v>
      </c>
    </row>
    <row r="57" spans="1:56" s="15" customFormat="1" ht="10.5" x14ac:dyDescent="0.15">
      <c r="A57" s="12" t="s">
        <v>101</v>
      </c>
      <c r="B57" s="12">
        <v>5608</v>
      </c>
      <c r="C57" s="102">
        <f>SUM(D57:BC57)</f>
        <v>547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2</v>
      </c>
      <c r="L57" s="13">
        <v>6</v>
      </c>
      <c r="M57" s="13">
        <v>0</v>
      </c>
      <c r="N57" s="13">
        <v>275</v>
      </c>
      <c r="O57" s="13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0</v>
      </c>
      <c r="W57" s="13">
        <v>0</v>
      </c>
      <c r="X57" s="13">
        <v>1</v>
      </c>
      <c r="Y57" s="13">
        <v>0</v>
      </c>
      <c r="Z57" s="13">
        <v>0</v>
      </c>
      <c r="AA57" s="13">
        <v>0</v>
      </c>
      <c r="AB57" s="13">
        <v>0</v>
      </c>
      <c r="AC57" s="13">
        <v>4</v>
      </c>
      <c r="AD57" s="13">
        <v>18</v>
      </c>
      <c r="AE57" s="13">
        <v>0</v>
      </c>
      <c r="AF57" s="13">
        <v>0</v>
      </c>
      <c r="AG57" s="13">
        <v>0</v>
      </c>
      <c r="AH57" s="13">
        <v>0</v>
      </c>
      <c r="AI57" s="13">
        <v>15</v>
      </c>
      <c r="AJ57" s="13">
        <v>9</v>
      </c>
      <c r="AK57" s="13">
        <v>0</v>
      </c>
      <c r="AL57" s="13">
        <v>4</v>
      </c>
      <c r="AM57" s="13">
        <v>0</v>
      </c>
      <c r="AN57" s="13">
        <v>16</v>
      </c>
      <c r="AO57" s="13">
        <v>51</v>
      </c>
      <c r="AP57" s="13">
        <v>5</v>
      </c>
      <c r="AQ57" s="13">
        <v>116</v>
      </c>
      <c r="AR57" s="13">
        <v>0</v>
      </c>
      <c r="AS57" s="13">
        <v>0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>
        <v>1</v>
      </c>
      <c r="AZ57" s="13">
        <v>5</v>
      </c>
      <c r="BA57" s="13">
        <v>0</v>
      </c>
      <c r="BB57" s="13">
        <v>11</v>
      </c>
      <c r="BC57" s="13">
        <v>7</v>
      </c>
      <c r="BD57" s="14" t="s">
        <v>102</v>
      </c>
    </row>
    <row r="58" spans="1:56" s="15" customFormat="1" ht="10.5" x14ac:dyDescent="0.15">
      <c r="A58" s="12" t="s">
        <v>103</v>
      </c>
      <c r="B58" s="12">
        <v>5701</v>
      </c>
      <c r="C58" s="102">
        <f>SUM(D58:BC58)</f>
        <v>248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105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2</v>
      </c>
      <c r="AE58" s="13">
        <v>0</v>
      </c>
      <c r="AF58" s="13">
        <v>0</v>
      </c>
      <c r="AG58" s="13">
        <v>0</v>
      </c>
      <c r="AH58" s="13">
        <v>2</v>
      </c>
      <c r="AI58" s="13">
        <v>12</v>
      </c>
      <c r="AJ58" s="13">
        <v>4</v>
      </c>
      <c r="AK58" s="13">
        <v>0</v>
      </c>
      <c r="AL58" s="13">
        <v>3</v>
      </c>
      <c r="AM58" s="13">
        <v>0</v>
      </c>
      <c r="AN58" s="13">
        <v>17</v>
      </c>
      <c r="AO58" s="13">
        <v>19</v>
      </c>
      <c r="AP58" s="13">
        <v>5</v>
      </c>
      <c r="AQ58" s="13">
        <v>65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5</v>
      </c>
      <c r="AZ58" s="13">
        <v>4</v>
      </c>
      <c r="BA58" s="13">
        <v>0</v>
      </c>
      <c r="BB58" s="13">
        <v>3</v>
      </c>
      <c r="BC58" s="13">
        <v>2</v>
      </c>
      <c r="BD58" s="14" t="s">
        <v>68</v>
      </c>
    </row>
    <row r="59" spans="1:56" s="15" customFormat="1" ht="10.5" x14ac:dyDescent="0.15">
      <c r="A59" s="12" t="s">
        <v>104</v>
      </c>
      <c r="B59" s="12">
        <v>5702</v>
      </c>
      <c r="C59" s="102">
        <f>SUM(D59:BC59)</f>
        <v>215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>
        <v>93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1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10</v>
      </c>
      <c r="AJ59" s="13">
        <v>1</v>
      </c>
      <c r="AK59" s="13">
        <v>0</v>
      </c>
      <c r="AL59" s="13">
        <v>5</v>
      </c>
      <c r="AM59" s="13">
        <v>0</v>
      </c>
      <c r="AN59" s="13">
        <v>1</v>
      </c>
      <c r="AO59" s="13">
        <v>31</v>
      </c>
      <c r="AP59" s="13">
        <v>2</v>
      </c>
      <c r="AQ59" s="13">
        <v>41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1</v>
      </c>
      <c r="AY59" s="13">
        <v>0</v>
      </c>
      <c r="AZ59" s="13">
        <v>12</v>
      </c>
      <c r="BA59" s="13">
        <v>0</v>
      </c>
      <c r="BB59" s="13">
        <v>15</v>
      </c>
      <c r="BC59" s="13">
        <v>1</v>
      </c>
      <c r="BD59" s="14" t="s">
        <v>105</v>
      </c>
    </row>
    <row r="60" spans="1:56" s="15" customFormat="1" ht="10.5" x14ac:dyDescent="0.15">
      <c r="A60" s="12" t="s">
        <v>106</v>
      </c>
      <c r="B60" s="12">
        <v>5703</v>
      </c>
      <c r="C60" s="102">
        <f>SUM(D60:BC60)</f>
        <v>234</v>
      </c>
      <c r="D60" s="13">
        <v>1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1</v>
      </c>
      <c r="L60" s="13">
        <v>1</v>
      </c>
      <c r="M60" s="13">
        <v>0</v>
      </c>
      <c r="N60" s="13">
        <v>7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1</v>
      </c>
      <c r="AJ60" s="13">
        <v>3</v>
      </c>
      <c r="AK60" s="13">
        <v>0</v>
      </c>
      <c r="AL60" s="13">
        <v>5</v>
      </c>
      <c r="AM60" s="13">
        <v>0</v>
      </c>
      <c r="AN60" s="13">
        <v>6</v>
      </c>
      <c r="AO60" s="13">
        <v>43</v>
      </c>
      <c r="AP60" s="13">
        <v>0</v>
      </c>
      <c r="AQ60" s="13">
        <v>8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AX60" s="13">
        <v>0</v>
      </c>
      <c r="AY60" s="13">
        <v>35</v>
      </c>
      <c r="AZ60" s="13">
        <v>63</v>
      </c>
      <c r="BA60" s="13">
        <v>0</v>
      </c>
      <c r="BB60" s="13">
        <v>49</v>
      </c>
      <c r="BC60" s="13">
        <v>11</v>
      </c>
      <c r="BD60" s="14" t="s">
        <v>107</v>
      </c>
    </row>
    <row r="61" spans="1:56" s="15" customFormat="1" ht="10.5" x14ac:dyDescent="0.15">
      <c r="A61" s="12" t="s">
        <v>108</v>
      </c>
      <c r="B61" s="12">
        <v>5704</v>
      </c>
      <c r="C61" s="102">
        <f>SUM(D61:BC61)</f>
        <v>169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95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3</v>
      </c>
      <c r="AJ61" s="13">
        <v>1</v>
      </c>
      <c r="AK61" s="13">
        <v>0</v>
      </c>
      <c r="AL61" s="13">
        <v>11</v>
      </c>
      <c r="AM61" s="13">
        <v>0</v>
      </c>
      <c r="AN61" s="13">
        <v>6</v>
      </c>
      <c r="AO61" s="13">
        <v>18</v>
      </c>
      <c r="AP61" s="13">
        <v>1</v>
      </c>
      <c r="AQ61" s="13">
        <v>13</v>
      </c>
      <c r="AR61" s="13">
        <v>0</v>
      </c>
      <c r="AS61" s="13">
        <v>0</v>
      </c>
      <c r="AT61" s="13">
        <v>0</v>
      </c>
      <c r="AU61" s="13">
        <v>0</v>
      </c>
      <c r="AV61" s="13">
        <v>0</v>
      </c>
      <c r="AW61" s="13">
        <v>0</v>
      </c>
      <c r="AX61" s="13">
        <v>0</v>
      </c>
      <c r="AY61" s="13">
        <v>0</v>
      </c>
      <c r="AZ61" s="13">
        <v>9</v>
      </c>
      <c r="BA61" s="13">
        <v>0</v>
      </c>
      <c r="BB61" s="13">
        <v>7</v>
      </c>
      <c r="BC61" s="13">
        <v>5</v>
      </c>
      <c r="BD61" s="14" t="s">
        <v>109</v>
      </c>
    </row>
    <row r="62" spans="1:56" s="15" customFormat="1" ht="10.5" x14ac:dyDescent="0.15">
      <c r="A62" s="12" t="s">
        <v>110</v>
      </c>
      <c r="B62" s="12">
        <v>5705</v>
      </c>
      <c r="C62" s="102">
        <f>SUM(D62:BC62)</f>
        <v>691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1</v>
      </c>
      <c r="L62" s="13">
        <v>5</v>
      </c>
      <c r="M62" s="13">
        <v>0</v>
      </c>
      <c r="N62" s="13">
        <v>541</v>
      </c>
      <c r="O62" s="13">
        <v>0</v>
      </c>
      <c r="P62" s="13">
        <v>0</v>
      </c>
      <c r="Q62" s="13">
        <v>0</v>
      </c>
      <c r="R62" s="13">
        <v>3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2</v>
      </c>
      <c r="Y62" s="13">
        <v>0</v>
      </c>
      <c r="Z62" s="13">
        <v>6</v>
      </c>
      <c r="AA62" s="13">
        <v>1</v>
      </c>
      <c r="AB62" s="13">
        <v>1</v>
      </c>
      <c r="AC62" s="13">
        <v>0</v>
      </c>
      <c r="AD62" s="13">
        <v>23</v>
      </c>
      <c r="AE62" s="13">
        <v>1</v>
      </c>
      <c r="AF62" s="13">
        <v>0</v>
      </c>
      <c r="AG62" s="13">
        <v>0</v>
      </c>
      <c r="AH62" s="13">
        <v>0</v>
      </c>
      <c r="AI62" s="13">
        <v>4</v>
      </c>
      <c r="AJ62" s="13">
        <v>5</v>
      </c>
      <c r="AK62" s="13">
        <v>0</v>
      </c>
      <c r="AL62" s="13">
        <v>0</v>
      </c>
      <c r="AM62" s="13">
        <v>0</v>
      </c>
      <c r="AN62" s="13">
        <v>12</v>
      </c>
      <c r="AO62" s="13">
        <v>26</v>
      </c>
      <c r="AP62" s="13">
        <v>3</v>
      </c>
      <c r="AQ62" s="13">
        <v>39</v>
      </c>
      <c r="AR62" s="13">
        <v>0</v>
      </c>
      <c r="AS62" s="13">
        <v>0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0</v>
      </c>
      <c r="AZ62" s="13">
        <v>4</v>
      </c>
      <c r="BA62" s="13">
        <v>6</v>
      </c>
      <c r="BB62" s="13">
        <v>7</v>
      </c>
      <c r="BC62" s="13">
        <v>0</v>
      </c>
      <c r="BD62" s="14" t="s">
        <v>68</v>
      </c>
    </row>
    <row r="63" spans="1:56" s="15" customFormat="1" ht="10.5" x14ac:dyDescent="0.15">
      <c r="A63" s="12" t="s">
        <v>111</v>
      </c>
      <c r="B63" s="12">
        <v>5706</v>
      </c>
      <c r="C63" s="102">
        <f>SUM(D63:BC63)</f>
        <v>260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3</v>
      </c>
      <c r="L63" s="13">
        <v>4</v>
      </c>
      <c r="M63" s="13">
        <v>0</v>
      </c>
      <c r="N63" s="13">
        <v>197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6</v>
      </c>
      <c r="AE63" s="13">
        <v>0</v>
      </c>
      <c r="AF63" s="13">
        <v>0</v>
      </c>
      <c r="AG63" s="13">
        <v>1</v>
      </c>
      <c r="AH63" s="13">
        <v>0</v>
      </c>
      <c r="AI63" s="13">
        <v>2</v>
      </c>
      <c r="AJ63" s="13">
        <v>0</v>
      </c>
      <c r="AK63" s="13">
        <v>0</v>
      </c>
      <c r="AL63" s="13">
        <v>2</v>
      </c>
      <c r="AM63" s="13">
        <v>0</v>
      </c>
      <c r="AN63" s="13">
        <v>3</v>
      </c>
      <c r="AO63" s="13">
        <v>10</v>
      </c>
      <c r="AP63" s="13">
        <v>6</v>
      </c>
      <c r="AQ63" s="13">
        <v>24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0</v>
      </c>
      <c r="AZ63" s="13">
        <v>1</v>
      </c>
      <c r="BA63" s="13">
        <v>0</v>
      </c>
      <c r="BB63" s="13">
        <v>1</v>
      </c>
      <c r="BC63" s="13">
        <v>0</v>
      </c>
      <c r="BD63" s="14" t="s">
        <v>112</v>
      </c>
    </row>
    <row r="64" spans="1:56" s="15" customFormat="1" ht="10.5" x14ac:dyDescent="0.15">
      <c r="A64" s="12" t="s">
        <v>113</v>
      </c>
      <c r="B64" s="12">
        <v>5707</v>
      </c>
      <c r="C64" s="102">
        <f>SUM(D64:BC64)</f>
        <v>167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126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1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1</v>
      </c>
      <c r="AK64" s="13">
        <v>0</v>
      </c>
      <c r="AL64" s="13">
        <v>0</v>
      </c>
      <c r="AM64" s="13">
        <v>0</v>
      </c>
      <c r="AN64" s="13">
        <v>0</v>
      </c>
      <c r="AO64" s="13">
        <v>8</v>
      </c>
      <c r="AP64" s="13">
        <v>0</v>
      </c>
      <c r="AQ64" s="13">
        <v>27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1</v>
      </c>
      <c r="BA64" s="13">
        <v>0</v>
      </c>
      <c r="BB64" s="13">
        <v>3</v>
      </c>
      <c r="BC64" s="13">
        <v>0</v>
      </c>
      <c r="BD64" s="14" t="s">
        <v>114</v>
      </c>
    </row>
    <row r="65" spans="1:56" s="15" customFormat="1" ht="10.5" x14ac:dyDescent="0.15">
      <c r="A65" s="12" t="s">
        <v>194</v>
      </c>
      <c r="B65" s="12">
        <v>5708</v>
      </c>
      <c r="C65" s="102">
        <f>SUM(D65:BC65)</f>
        <v>156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1</v>
      </c>
      <c r="M65" s="13">
        <v>0</v>
      </c>
      <c r="N65" s="13">
        <v>130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4</v>
      </c>
      <c r="AK65" s="13">
        <v>0</v>
      </c>
      <c r="AL65" s="13">
        <v>0</v>
      </c>
      <c r="AM65" s="13">
        <v>0</v>
      </c>
      <c r="AN65" s="13">
        <v>1</v>
      </c>
      <c r="AO65" s="13">
        <v>6</v>
      </c>
      <c r="AP65" s="13">
        <v>1</v>
      </c>
      <c r="AQ65" s="13">
        <v>13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0</v>
      </c>
      <c r="BA65" s="13">
        <v>0</v>
      </c>
      <c r="BB65" s="13">
        <v>0</v>
      </c>
      <c r="BC65" s="13">
        <v>0</v>
      </c>
      <c r="BD65" s="16" t="s">
        <v>115</v>
      </c>
    </row>
    <row r="66" spans="1:56" s="15" customFormat="1" ht="10.5" x14ac:dyDescent="0.15">
      <c r="A66" s="12" t="s">
        <v>116</v>
      </c>
      <c r="B66" s="12">
        <v>5709</v>
      </c>
      <c r="C66" s="102">
        <f>SUM(D66:BC66)</f>
        <v>277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1</v>
      </c>
      <c r="M66" s="13">
        <v>0</v>
      </c>
      <c r="N66" s="13">
        <v>198</v>
      </c>
      <c r="O66" s="13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 s="13">
        <v>0</v>
      </c>
      <c r="AC66" s="13">
        <v>3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1</v>
      </c>
      <c r="AK66" s="13">
        <v>0</v>
      </c>
      <c r="AL66" s="13">
        <v>0</v>
      </c>
      <c r="AM66" s="13">
        <v>0</v>
      </c>
      <c r="AN66" s="13">
        <v>0</v>
      </c>
      <c r="AO66" s="13">
        <v>12</v>
      </c>
      <c r="AP66" s="13">
        <v>6</v>
      </c>
      <c r="AQ66" s="13">
        <v>41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1</v>
      </c>
      <c r="AZ66" s="13">
        <v>3</v>
      </c>
      <c r="BA66" s="13">
        <v>0</v>
      </c>
      <c r="BB66" s="13">
        <v>9</v>
      </c>
      <c r="BC66" s="13">
        <v>0</v>
      </c>
      <c r="BD66" s="14" t="s">
        <v>66</v>
      </c>
    </row>
    <row r="67" spans="1:56" s="35" customFormat="1" ht="10.5" x14ac:dyDescent="0.15">
      <c r="A67" s="45" t="s">
        <v>162</v>
      </c>
      <c r="B67" s="36"/>
      <c r="C67" s="103">
        <f>SUM(D67:BC67)</f>
        <v>6479</v>
      </c>
      <c r="D67" s="38">
        <f>SUM(D68:D90)</f>
        <v>1</v>
      </c>
      <c r="E67" s="38">
        <f>SUM(E68:E90)</f>
        <v>1</v>
      </c>
      <c r="F67" s="38">
        <f>SUM(F68:F90)</f>
        <v>0</v>
      </c>
      <c r="G67" s="38">
        <f>SUM(G68:G90)</f>
        <v>1</v>
      </c>
      <c r="H67" s="38">
        <f>SUM(H68:H90)</f>
        <v>0</v>
      </c>
      <c r="I67" s="38">
        <f>SUM(I68:I90)</f>
        <v>0</v>
      </c>
      <c r="J67" s="38">
        <f>SUM(J68:J90)</f>
        <v>1</v>
      </c>
      <c r="K67" s="38">
        <f>SUM(K68:K90)</f>
        <v>30</v>
      </c>
      <c r="L67" s="38">
        <f>SUM(L68:L90)</f>
        <v>32</v>
      </c>
      <c r="M67" s="38">
        <f>SUM(M68:M90)</f>
        <v>5</v>
      </c>
      <c r="N67" s="38">
        <f>SUM(N68:N90)</f>
        <v>3177</v>
      </c>
      <c r="O67" s="38">
        <f>SUM(O68:O90)</f>
        <v>0</v>
      </c>
      <c r="P67" s="38">
        <f>SUM(P68:P90)</f>
        <v>1</v>
      </c>
      <c r="Q67" s="38">
        <f>SUM(Q68:Q90)</f>
        <v>3</v>
      </c>
      <c r="R67" s="38">
        <f>SUM(R68:R90)</f>
        <v>4</v>
      </c>
      <c r="S67" s="38">
        <f>SUM(S68:S90)</f>
        <v>9</v>
      </c>
      <c r="T67" s="38">
        <f>SUM(T68:T90)</f>
        <v>0</v>
      </c>
      <c r="U67" s="38">
        <f>SUM(U68:U90)</f>
        <v>0</v>
      </c>
      <c r="V67" s="38">
        <f>SUM(V68:V90)</f>
        <v>1</v>
      </c>
      <c r="W67" s="38">
        <f>SUM(W68:W90)</f>
        <v>1</v>
      </c>
      <c r="X67" s="38">
        <f>SUM(X68:X90)</f>
        <v>1</v>
      </c>
      <c r="Y67" s="38">
        <f>SUM(Y68:Y90)</f>
        <v>0</v>
      </c>
      <c r="Z67" s="38">
        <f>SUM(Z68:Z90)</f>
        <v>24</v>
      </c>
      <c r="AA67" s="38">
        <f>SUM(AA68:AA90)</f>
        <v>1</v>
      </c>
      <c r="AB67" s="38">
        <f>SUM(AB68:AB90)</f>
        <v>7</v>
      </c>
      <c r="AC67" s="38">
        <f>SUM(AC68:AC90)</f>
        <v>5</v>
      </c>
      <c r="AD67" s="38">
        <f>SUM(AD68:AD90)</f>
        <v>78</v>
      </c>
      <c r="AE67" s="38">
        <f>SUM(AE68:AE90)</f>
        <v>6</v>
      </c>
      <c r="AF67" s="38">
        <f>SUM(AF68:AF90)</f>
        <v>0</v>
      </c>
      <c r="AG67" s="38">
        <f>SUM(AG68:AG90)</f>
        <v>2</v>
      </c>
      <c r="AH67" s="38">
        <f>SUM(AH68:AH90)</f>
        <v>7</v>
      </c>
      <c r="AI67" s="38">
        <f>SUM(AI68:AI90)</f>
        <v>103</v>
      </c>
      <c r="AJ67" s="38">
        <f>SUM(AJ68:AJ90)</f>
        <v>49</v>
      </c>
      <c r="AK67" s="38">
        <f>SUM(AK68:AK90)</f>
        <v>0</v>
      </c>
      <c r="AL67" s="38">
        <f>SUM(AL68:AL90)</f>
        <v>37</v>
      </c>
      <c r="AM67" s="38">
        <f>SUM(AM68:AM90)</f>
        <v>0</v>
      </c>
      <c r="AN67" s="38">
        <f>SUM(AN68:AN90)</f>
        <v>97</v>
      </c>
      <c r="AO67" s="38">
        <f>SUM(AO68:AO90)</f>
        <v>560</v>
      </c>
      <c r="AP67" s="38">
        <f>SUM(AP68:AP90)</f>
        <v>93</v>
      </c>
      <c r="AQ67" s="38">
        <f>SUM(AQ68:AQ90)</f>
        <v>1720</v>
      </c>
      <c r="AR67" s="38">
        <f>SUM(AR68:AR90)</f>
        <v>0</v>
      </c>
      <c r="AS67" s="38">
        <f>SUM(AS68:AS90)</f>
        <v>0</v>
      </c>
      <c r="AT67" s="38">
        <f>SUM(AT68:AT90)</f>
        <v>63</v>
      </c>
      <c r="AU67" s="38">
        <f>SUM(AU68:AU90)</f>
        <v>0</v>
      </c>
      <c r="AV67" s="38">
        <f>SUM(AV68:AV90)</f>
        <v>0</v>
      </c>
      <c r="AW67" s="38">
        <f>SUM(AW68:AW90)</f>
        <v>0</v>
      </c>
      <c r="AX67" s="38">
        <f>SUM(AX68:AX90)</f>
        <v>1</v>
      </c>
      <c r="AY67" s="38">
        <f>SUM(AY68:AY90)</f>
        <v>17</v>
      </c>
      <c r="AZ67" s="38">
        <f>SUM(AZ68:AZ90)</f>
        <v>95</v>
      </c>
      <c r="BA67" s="38">
        <f>SUM(BA68:BA90)</f>
        <v>0</v>
      </c>
      <c r="BB67" s="38">
        <f>SUM(BB68:BB90)</f>
        <v>221</v>
      </c>
      <c r="BC67" s="38">
        <f>SUM(BC68:BC90)</f>
        <v>25</v>
      </c>
      <c r="BD67" s="28" t="s">
        <v>163</v>
      </c>
    </row>
    <row r="68" spans="1:56" s="15" customFormat="1" ht="10.5" x14ac:dyDescent="0.15">
      <c r="A68" s="12" t="s">
        <v>117</v>
      </c>
      <c r="B68" s="12">
        <v>5801</v>
      </c>
      <c r="C68" s="102">
        <f>SUM(D68:BC68)</f>
        <v>564</v>
      </c>
      <c r="D68" s="13">
        <v>0</v>
      </c>
      <c r="E68" s="13">
        <v>1</v>
      </c>
      <c r="F68" s="13">
        <v>0</v>
      </c>
      <c r="G68" s="13">
        <v>1</v>
      </c>
      <c r="H68" s="13">
        <v>0</v>
      </c>
      <c r="I68" s="13">
        <v>0</v>
      </c>
      <c r="J68" s="13">
        <v>0</v>
      </c>
      <c r="K68" s="13">
        <v>5</v>
      </c>
      <c r="L68" s="13">
        <v>1</v>
      </c>
      <c r="M68" s="13">
        <v>2</v>
      </c>
      <c r="N68" s="13">
        <v>243</v>
      </c>
      <c r="O68" s="13">
        <v>0</v>
      </c>
      <c r="P68" s="13">
        <v>0</v>
      </c>
      <c r="Q68" s="13">
        <v>0</v>
      </c>
      <c r="R68" s="13">
        <v>0</v>
      </c>
      <c r="S68" s="13">
        <v>4</v>
      </c>
      <c r="T68" s="13">
        <v>0</v>
      </c>
      <c r="U68" s="13">
        <v>0</v>
      </c>
      <c r="V68" s="13">
        <v>1</v>
      </c>
      <c r="W68" s="13">
        <v>1</v>
      </c>
      <c r="X68" s="13">
        <v>0</v>
      </c>
      <c r="Y68" s="13">
        <v>0</v>
      </c>
      <c r="Z68" s="13">
        <v>3</v>
      </c>
      <c r="AA68" s="13">
        <v>0</v>
      </c>
      <c r="AB68" s="13">
        <v>1</v>
      </c>
      <c r="AC68" s="13">
        <v>0</v>
      </c>
      <c r="AD68" s="13">
        <v>22</v>
      </c>
      <c r="AE68" s="13">
        <v>0</v>
      </c>
      <c r="AF68" s="13">
        <v>0</v>
      </c>
      <c r="AG68" s="13">
        <v>0</v>
      </c>
      <c r="AH68" s="13">
        <v>0</v>
      </c>
      <c r="AI68" s="13">
        <v>7</v>
      </c>
      <c r="AJ68" s="13">
        <v>5</v>
      </c>
      <c r="AK68" s="13">
        <v>0</v>
      </c>
      <c r="AL68" s="13">
        <v>2</v>
      </c>
      <c r="AM68" s="13">
        <v>0</v>
      </c>
      <c r="AN68" s="13">
        <v>12</v>
      </c>
      <c r="AO68" s="13">
        <v>97</v>
      </c>
      <c r="AP68" s="13">
        <v>35</v>
      </c>
      <c r="AQ68" s="13">
        <v>88</v>
      </c>
      <c r="AR68" s="13">
        <v>0</v>
      </c>
      <c r="AS68" s="13">
        <v>0</v>
      </c>
      <c r="AT68" s="13">
        <v>12</v>
      </c>
      <c r="AU68" s="13">
        <v>0</v>
      </c>
      <c r="AV68" s="13">
        <v>0</v>
      </c>
      <c r="AW68" s="13">
        <v>0</v>
      </c>
      <c r="AX68" s="13">
        <v>0</v>
      </c>
      <c r="AY68" s="13">
        <v>1</v>
      </c>
      <c r="AZ68" s="13">
        <v>5</v>
      </c>
      <c r="BA68" s="13">
        <v>0</v>
      </c>
      <c r="BB68" s="13">
        <v>12</v>
      </c>
      <c r="BC68" s="13">
        <v>3</v>
      </c>
      <c r="BD68" s="14" t="s">
        <v>118</v>
      </c>
    </row>
    <row r="69" spans="1:56" s="15" customFormat="1" ht="10.5" x14ac:dyDescent="0.15">
      <c r="A69" s="12" t="s">
        <v>119</v>
      </c>
      <c r="B69" s="12">
        <v>5807</v>
      </c>
      <c r="C69" s="102">
        <f>SUM(D69:BC69)</f>
        <v>91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31</v>
      </c>
      <c r="O69" s="13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1</v>
      </c>
      <c r="AA69" s="13">
        <v>0</v>
      </c>
      <c r="AB69" s="13">
        <v>0</v>
      </c>
      <c r="AC69" s="13">
        <v>0</v>
      </c>
      <c r="AD69" s="13">
        <v>7</v>
      </c>
      <c r="AE69" s="13">
        <v>0</v>
      </c>
      <c r="AF69" s="13">
        <v>0</v>
      </c>
      <c r="AG69" s="13">
        <v>0</v>
      </c>
      <c r="AH69" s="13">
        <v>0</v>
      </c>
      <c r="AI69" s="13">
        <v>1</v>
      </c>
      <c r="AJ69" s="13">
        <v>0</v>
      </c>
      <c r="AK69" s="13">
        <v>0</v>
      </c>
      <c r="AL69" s="13">
        <v>0</v>
      </c>
      <c r="AM69" s="13">
        <v>0</v>
      </c>
      <c r="AN69" s="13">
        <v>2</v>
      </c>
      <c r="AO69" s="13">
        <v>17</v>
      </c>
      <c r="AP69" s="13">
        <v>3</v>
      </c>
      <c r="AQ69" s="13">
        <v>22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1</v>
      </c>
      <c r="BA69" s="13">
        <v>0</v>
      </c>
      <c r="BB69" s="13">
        <v>5</v>
      </c>
      <c r="BC69" s="13">
        <v>0</v>
      </c>
      <c r="BD69" s="14" t="s">
        <v>120</v>
      </c>
    </row>
    <row r="70" spans="1:56" s="15" customFormat="1" ht="10.5" x14ac:dyDescent="0.15">
      <c r="A70" s="12" t="s">
        <v>121</v>
      </c>
      <c r="B70" s="12">
        <v>5810</v>
      </c>
      <c r="C70" s="102">
        <f>SUM(D70:BC70)</f>
        <v>502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3</v>
      </c>
      <c r="M70" s="13">
        <v>0</v>
      </c>
      <c r="N70" s="13">
        <v>180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2</v>
      </c>
      <c r="AA70" s="13">
        <v>0</v>
      </c>
      <c r="AB70" s="13">
        <v>0</v>
      </c>
      <c r="AC70" s="13">
        <v>0</v>
      </c>
      <c r="AD70" s="13">
        <v>1</v>
      </c>
      <c r="AE70" s="13">
        <v>2</v>
      </c>
      <c r="AF70" s="13">
        <v>0</v>
      </c>
      <c r="AG70" s="13">
        <v>0</v>
      </c>
      <c r="AH70" s="13">
        <v>0</v>
      </c>
      <c r="AI70" s="13">
        <v>4</v>
      </c>
      <c r="AJ70" s="13">
        <v>8</v>
      </c>
      <c r="AK70" s="13">
        <v>0</v>
      </c>
      <c r="AL70" s="13">
        <v>2</v>
      </c>
      <c r="AM70" s="13">
        <v>0</v>
      </c>
      <c r="AN70" s="13">
        <v>7</v>
      </c>
      <c r="AO70" s="13">
        <v>15</v>
      </c>
      <c r="AP70" s="13">
        <v>6</v>
      </c>
      <c r="AQ70" s="13">
        <v>229</v>
      </c>
      <c r="AR70" s="13">
        <v>0</v>
      </c>
      <c r="AS70" s="13">
        <v>0</v>
      </c>
      <c r="AT70" s="13">
        <v>1</v>
      </c>
      <c r="AU70" s="13">
        <v>0</v>
      </c>
      <c r="AV70" s="13">
        <v>0</v>
      </c>
      <c r="AW70" s="13">
        <v>0</v>
      </c>
      <c r="AX70" s="13">
        <v>0</v>
      </c>
      <c r="AY70" s="13">
        <v>2</v>
      </c>
      <c r="AZ70" s="13">
        <v>20</v>
      </c>
      <c r="BA70" s="13">
        <v>0</v>
      </c>
      <c r="BB70" s="13">
        <v>19</v>
      </c>
      <c r="BC70" s="13">
        <v>1</v>
      </c>
      <c r="BD70" s="14" t="s">
        <v>122</v>
      </c>
    </row>
    <row r="71" spans="1:56" s="15" customFormat="1" ht="10.5" x14ac:dyDescent="0.15">
      <c r="A71" s="12" t="s">
        <v>123</v>
      </c>
      <c r="B71" s="12">
        <v>5812</v>
      </c>
      <c r="C71" s="102">
        <f>SUM(D71:BC71)</f>
        <v>323</v>
      </c>
      <c r="D71" s="13">
        <v>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133</v>
      </c>
      <c r="O71" s="13">
        <v>0</v>
      </c>
      <c r="P71" s="13">
        <v>0</v>
      </c>
      <c r="Q71" s="13">
        <v>0</v>
      </c>
      <c r="R71" s="13">
        <v>1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1</v>
      </c>
      <c r="AD71" s="13">
        <v>7</v>
      </c>
      <c r="AE71" s="13">
        <v>1</v>
      </c>
      <c r="AF71" s="13">
        <v>0</v>
      </c>
      <c r="AG71" s="13">
        <v>0</v>
      </c>
      <c r="AH71" s="13">
        <v>2</v>
      </c>
      <c r="AI71" s="13">
        <v>0</v>
      </c>
      <c r="AJ71" s="13">
        <v>6</v>
      </c>
      <c r="AK71" s="13">
        <v>0</v>
      </c>
      <c r="AL71" s="13">
        <v>1</v>
      </c>
      <c r="AM71" s="13">
        <v>0</v>
      </c>
      <c r="AN71" s="13">
        <v>3</v>
      </c>
      <c r="AO71" s="13">
        <v>19</v>
      </c>
      <c r="AP71" s="13">
        <v>6</v>
      </c>
      <c r="AQ71" s="13">
        <v>105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>
        <v>1</v>
      </c>
      <c r="AZ71" s="13">
        <v>13</v>
      </c>
      <c r="BA71" s="13">
        <v>0</v>
      </c>
      <c r="BB71" s="13">
        <v>20</v>
      </c>
      <c r="BC71" s="13">
        <v>3</v>
      </c>
      <c r="BD71" s="14" t="s">
        <v>124</v>
      </c>
    </row>
    <row r="72" spans="1:56" s="15" customFormat="1" ht="10.5" x14ac:dyDescent="0.15">
      <c r="A72" s="12" t="s">
        <v>125</v>
      </c>
      <c r="B72" s="12">
        <v>5813</v>
      </c>
      <c r="C72" s="102">
        <f>SUM(D72:BC72)</f>
        <v>217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113</v>
      </c>
      <c r="O72" s="13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2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1</v>
      </c>
      <c r="AJ72" s="13">
        <v>0</v>
      </c>
      <c r="AK72" s="13">
        <v>0</v>
      </c>
      <c r="AL72" s="13">
        <v>2</v>
      </c>
      <c r="AM72" s="13">
        <v>0</v>
      </c>
      <c r="AN72" s="13">
        <v>3</v>
      </c>
      <c r="AO72" s="13">
        <v>26</v>
      </c>
      <c r="AP72" s="13">
        <v>3</v>
      </c>
      <c r="AQ72" s="13">
        <v>42</v>
      </c>
      <c r="AR72" s="13">
        <v>0</v>
      </c>
      <c r="AS72" s="13">
        <v>0</v>
      </c>
      <c r="AT72" s="13">
        <v>0</v>
      </c>
      <c r="AU72" s="13">
        <v>0</v>
      </c>
      <c r="AV72" s="13">
        <v>0</v>
      </c>
      <c r="AW72" s="13">
        <v>0</v>
      </c>
      <c r="AX72" s="13">
        <v>0</v>
      </c>
      <c r="AY72" s="13">
        <v>0</v>
      </c>
      <c r="AZ72" s="13">
        <v>3</v>
      </c>
      <c r="BA72" s="13">
        <v>0</v>
      </c>
      <c r="BB72" s="13">
        <v>18</v>
      </c>
      <c r="BC72" s="13">
        <v>3</v>
      </c>
      <c r="BD72" s="14" t="s">
        <v>126</v>
      </c>
    </row>
    <row r="73" spans="1:56" s="15" customFormat="1" ht="10.5" x14ac:dyDescent="0.15">
      <c r="A73" s="12" t="s">
        <v>127</v>
      </c>
      <c r="B73" s="12">
        <v>5814</v>
      </c>
      <c r="C73" s="102">
        <f>SUM(D73:BC73)</f>
        <v>274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1</v>
      </c>
      <c r="L73" s="13">
        <v>1</v>
      </c>
      <c r="M73" s="13">
        <v>0</v>
      </c>
      <c r="N73" s="13">
        <v>206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1</v>
      </c>
      <c r="Y73" s="13">
        <v>0</v>
      </c>
      <c r="Z73" s="13">
        <v>2</v>
      </c>
      <c r="AA73" s="13">
        <v>0</v>
      </c>
      <c r="AB73" s="13">
        <v>0</v>
      </c>
      <c r="AC73" s="13">
        <v>0</v>
      </c>
      <c r="AD73" s="13">
        <v>1</v>
      </c>
      <c r="AE73" s="13">
        <v>0</v>
      </c>
      <c r="AF73" s="13">
        <v>0</v>
      </c>
      <c r="AG73" s="13">
        <v>0</v>
      </c>
      <c r="AH73" s="13">
        <v>0</v>
      </c>
      <c r="AI73" s="13">
        <v>4</v>
      </c>
      <c r="AJ73" s="13">
        <v>0</v>
      </c>
      <c r="AK73" s="13">
        <v>0</v>
      </c>
      <c r="AL73" s="13">
        <v>0</v>
      </c>
      <c r="AM73" s="13">
        <v>0</v>
      </c>
      <c r="AN73" s="13">
        <v>7</v>
      </c>
      <c r="AO73" s="13">
        <v>11</v>
      </c>
      <c r="AP73" s="13">
        <v>4</v>
      </c>
      <c r="AQ73" s="13">
        <v>25</v>
      </c>
      <c r="AR73" s="13">
        <v>0</v>
      </c>
      <c r="AS73" s="13">
        <v>0</v>
      </c>
      <c r="AT73" s="13">
        <v>4</v>
      </c>
      <c r="AU73" s="13">
        <v>0</v>
      </c>
      <c r="AV73" s="13">
        <v>0</v>
      </c>
      <c r="AW73" s="13">
        <v>0</v>
      </c>
      <c r="AX73" s="13">
        <v>0</v>
      </c>
      <c r="AY73" s="13">
        <v>0</v>
      </c>
      <c r="AZ73" s="13">
        <v>1</v>
      </c>
      <c r="BA73" s="13">
        <v>0</v>
      </c>
      <c r="BB73" s="13">
        <v>5</v>
      </c>
      <c r="BC73" s="13">
        <v>1</v>
      </c>
      <c r="BD73" s="14" t="s">
        <v>128</v>
      </c>
    </row>
    <row r="74" spans="1:56" s="15" customFormat="1" ht="10.5" x14ac:dyDescent="0.15">
      <c r="A74" s="12" t="s">
        <v>129</v>
      </c>
      <c r="B74" s="12">
        <v>5815</v>
      </c>
      <c r="C74" s="102">
        <f>SUM(D74:BC74)</f>
        <v>241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1</v>
      </c>
      <c r="M74" s="13">
        <v>0</v>
      </c>
      <c r="N74" s="13">
        <v>95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1</v>
      </c>
      <c r="AO74" s="13">
        <v>6</v>
      </c>
      <c r="AP74" s="13">
        <v>0</v>
      </c>
      <c r="AQ74" s="13">
        <v>135</v>
      </c>
      <c r="AR74" s="13">
        <v>0</v>
      </c>
      <c r="AS74" s="13">
        <v>0</v>
      </c>
      <c r="AT74" s="13">
        <v>0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v>2</v>
      </c>
      <c r="BA74" s="13">
        <v>0</v>
      </c>
      <c r="BB74" s="13">
        <v>1</v>
      </c>
      <c r="BC74" s="13">
        <v>0</v>
      </c>
      <c r="BD74" s="14" t="s">
        <v>112</v>
      </c>
    </row>
    <row r="75" spans="1:56" s="15" customFormat="1" ht="10.5" x14ac:dyDescent="0.15">
      <c r="A75" s="12" t="s">
        <v>130</v>
      </c>
      <c r="B75" s="12">
        <v>5816</v>
      </c>
      <c r="C75" s="102">
        <f>SUM(D75:BC75)</f>
        <v>314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9</v>
      </c>
      <c r="L75" s="13">
        <v>4</v>
      </c>
      <c r="M75" s="13">
        <v>0</v>
      </c>
      <c r="N75" s="13">
        <v>103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1</v>
      </c>
      <c r="AB75" s="13">
        <v>0</v>
      </c>
      <c r="AC75" s="13">
        <v>0</v>
      </c>
      <c r="AD75" s="13">
        <v>8</v>
      </c>
      <c r="AE75" s="13">
        <v>0</v>
      </c>
      <c r="AF75" s="13">
        <v>0</v>
      </c>
      <c r="AG75" s="13">
        <v>0</v>
      </c>
      <c r="AH75" s="13">
        <v>0</v>
      </c>
      <c r="AI75" s="13">
        <v>1</v>
      </c>
      <c r="AJ75" s="13">
        <v>4</v>
      </c>
      <c r="AK75" s="13">
        <v>0</v>
      </c>
      <c r="AL75" s="13">
        <v>0</v>
      </c>
      <c r="AM75" s="13">
        <v>0</v>
      </c>
      <c r="AN75" s="13">
        <v>15</v>
      </c>
      <c r="AO75" s="13">
        <v>42</v>
      </c>
      <c r="AP75" s="13">
        <v>4</v>
      </c>
      <c r="AQ75" s="13">
        <v>95</v>
      </c>
      <c r="AR75" s="13">
        <v>0</v>
      </c>
      <c r="AS75" s="13">
        <v>0</v>
      </c>
      <c r="AT75" s="13">
        <v>5</v>
      </c>
      <c r="AU75" s="13">
        <v>0</v>
      </c>
      <c r="AV75" s="13">
        <v>0</v>
      </c>
      <c r="AW75" s="13">
        <v>0</v>
      </c>
      <c r="AX75" s="13">
        <v>0</v>
      </c>
      <c r="AY75" s="13">
        <v>5</v>
      </c>
      <c r="AZ75" s="13">
        <v>9</v>
      </c>
      <c r="BA75" s="13">
        <v>0</v>
      </c>
      <c r="BB75" s="13">
        <v>7</v>
      </c>
      <c r="BC75" s="13">
        <v>1</v>
      </c>
      <c r="BD75" s="14" t="s">
        <v>66</v>
      </c>
    </row>
    <row r="76" spans="1:56" s="15" customFormat="1" ht="10.5" x14ac:dyDescent="0.15">
      <c r="A76" s="12" t="s">
        <v>131</v>
      </c>
      <c r="B76" s="12">
        <v>5818</v>
      </c>
      <c r="C76" s="102">
        <f>SUM(D76:BC76)</f>
        <v>222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133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2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12</v>
      </c>
      <c r="AP76" s="13">
        <v>1</v>
      </c>
      <c r="AQ76" s="13">
        <v>66</v>
      </c>
      <c r="AR76" s="13">
        <v>0</v>
      </c>
      <c r="AS76" s="13">
        <v>0</v>
      </c>
      <c r="AT76" s="13">
        <v>0</v>
      </c>
      <c r="AU76" s="13">
        <v>0</v>
      </c>
      <c r="AV76" s="13">
        <v>0</v>
      </c>
      <c r="AW76" s="13">
        <v>0</v>
      </c>
      <c r="AX76" s="13">
        <v>0</v>
      </c>
      <c r="AY76" s="13">
        <v>0</v>
      </c>
      <c r="AZ76" s="13">
        <v>5</v>
      </c>
      <c r="BA76" s="13">
        <v>0</v>
      </c>
      <c r="BB76" s="13">
        <v>2</v>
      </c>
      <c r="BC76" s="13">
        <v>1</v>
      </c>
      <c r="BD76" s="14" t="s">
        <v>132</v>
      </c>
    </row>
    <row r="77" spans="1:56" s="15" customFormat="1" ht="10.5" x14ac:dyDescent="0.15">
      <c r="A77" s="12" t="s">
        <v>133</v>
      </c>
      <c r="B77" s="12">
        <v>5819</v>
      </c>
      <c r="C77" s="102">
        <f>SUM(D77:BC77)</f>
        <v>418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140</v>
      </c>
      <c r="O77" s="13">
        <v>0</v>
      </c>
      <c r="P77" s="13">
        <v>0</v>
      </c>
      <c r="Q77" s="13">
        <v>0</v>
      </c>
      <c r="R77" s="13">
        <v>0</v>
      </c>
      <c r="S77" s="13">
        <v>2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8</v>
      </c>
      <c r="AE77" s="13">
        <v>1</v>
      </c>
      <c r="AF77" s="13">
        <v>0</v>
      </c>
      <c r="AG77" s="13">
        <v>0</v>
      </c>
      <c r="AH77" s="13">
        <v>0</v>
      </c>
      <c r="AI77" s="13">
        <v>3</v>
      </c>
      <c r="AJ77" s="13">
        <v>1</v>
      </c>
      <c r="AK77" s="13">
        <v>0</v>
      </c>
      <c r="AL77" s="13">
        <v>2</v>
      </c>
      <c r="AM77" s="13">
        <v>0</v>
      </c>
      <c r="AN77" s="13">
        <v>9</v>
      </c>
      <c r="AO77" s="13">
        <v>47</v>
      </c>
      <c r="AP77" s="13">
        <v>0</v>
      </c>
      <c r="AQ77" s="13">
        <v>192</v>
      </c>
      <c r="AR77" s="13">
        <v>0</v>
      </c>
      <c r="AS77" s="13">
        <v>0</v>
      </c>
      <c r="AT77" s="13">
        <v>5</v>
      </c>
      <c r="AU77" s="13">
        <v>0</v>
      </c>
      <c r="AV77" s="13">
        <v>0</v>
      </c>
      <c r="AW77" s="13">
        <v>0</v>
      </c>
      <c r="AX77" s="13">
        <v>0</v>
      </c>
      <c r="AY77" s="13">
        <v>0</v>
      </c>
      <c r="AZ77" s="13">
        <v>3</v>
      </c>
      <c r="BA77" s="13">
        <v>0</v>
      </c>
      <c r="BB77" s="13">
        <v>5</v>
      </c>
      <c r="BC77" s="13">
        <v>0</v>
      </c>
      <c r="BD77" s="14" t="s">
        <v>134</v>
      </c>
    </row>
    <row r="78" spans="1:56" s="15" customFormat="1" ht="10.5" x14ac:dyDescent="0.15">
      <c r="A78" s="12" t="s">
        <v>135</v>
      </c>
      <c r="B78" s="12">
        <v>5822</v>
      </c>
      <c r="C78" s="102">
        <f>SUM(D78:BC78)</f>
        <v>250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1</v>
      </c>
      <c r="L78" s="13">
        <v>0</v>
      </c>
      <c r="M78" s="13">
        <v>0</v>
      </c>
      <c r="N78" s="13">
        <v>156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3</v>
      </c>
      <c r="AJ78" s="13">
        <v>0</v>
      </c>
      <c r="AK78" s="13">
        <v>0</v>
      </c>
      <c r="AL78" s="13">
        <v>2</v>
      </c>
      <c r="AM78" s="13">
        <v>0</v>
      </c>
      <c r="AN78" s="13">
        <v>1</v>
      </c>
      <c r="AO78" s="13">
        <v>10</v>
      </c>
      <c r="AP78" s="13">
        <v>0</v>
      </c>
      <c r="AQ78" s="13">
        <v>74</v>
      </c>
      <c r="AR78" s="13">
        <v>0</v>
      </c>
      <c r="AS78" s="13">
        <v>0</v>
      </c>
      <c r="AT78" s="13">
        <v>1</v>
      </c>
      <c r="AU78" s="13">
        <v>0</v>
      </c>
      <c r="AV78" s="13">
        <v>0</v>
      </c>
      <c r="AW78" s="13">
        <v>0</v>
      </c>
      <c r="AX78" s="13">
        <v>0</v>
      </c>
      <c r="AY78" s="13">
        <v>0</v>
      </c>
      <c r="AZ78" s="13">
        <v>0</v>
      </c>
      <c r="BA78" s="13">
        <v>0</v>
      </c>
      <c r="BB78" s="13">
        <v>2</v>
      </c>
      <c r="BC78" s="13">
        <v>0</v>
      </c>
      <c r="BD78" s="14" t="s">
        <v>136</v>
      </c>
    </row>
    <row r="79" spans="1:56" s="15" customFormat="1" ht="10.5" x14ac:dyDescent="0.15">
      <c r="A79" s="12" t="s">
        <v>137</v>
      </c>
      <c r="B79" s="12">
        <v>5823</v>
      </c>
      <c r="C79" s="102">
        <f>SUM(D79:BC79)</f>
        <v>215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1</v>
      </c>
      <c r="M79" s="13">
        <v>0</v>
      </c>
      <c r="N79" s="13">
        <v>92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1</v>
      </c>
      <c r="AK79" s="13">
        <v>0</v>
      </c>
      <c r="AL79" s="13">
        <v>1</v>
      </c>
      <c r="AM79" s="13">
        <v>0</v>
      </c>
      <c r="AN79" s="13">
        <v>1</v>
      </c>
      <c r="AO79" s="13">
        <v>20</v>
      </c>
      <c r="AP79" s="13">
        <v>1</v>
      </c>
      <c r="AQ79" s="13">
        <v>69</v>
      </c>
      <c r="AR79" s="13">
        <v>0</v>
      </c>
      <c r="AS79" s="13">
        <v>0</v>
      </c>
      <c r="AT79" s="13">
        <v>2</v>
      </c>
      <c r="AU79" s="13">
        <v>0</v>
      </c>
      <c r="AV79" s="13">
        <v>0</v>
      </c>
      <c r="AW79" s="13">
        <v>0</v>
      </c>
      <c r="AX79" s="13">
        <v>0</v>
      </c>
      <c r="AY79" s="13">
        <v>1</v>
      </c>
      <c r="AZ79" s="13">
        <v>2</v>
      </c>
      <c r="BA79" s="13">
        <v>0</v>
      </c>
      <c r="BB79" s="13">
        <v>22</v>
      </c>
      <c r="BC79" s="13">
        <v>2</v>
      </c>
      <c r="BD79" s="14" t="s">
        <v>138</v>
      </c>
    </row>
    <row r="80" spans="1:56" s="15" customFormat="1" ht="10.5" x14ac:dyDescent="0.15">
      <c r="A80" s="12" t="s">
        <v>139</v>
      </c>
      <c r="B80" s="12">
        <v>5825</v>
      </c>
      <c r="C80" s="102">
        <f>SUM(D80:BC80)</f>
        <v>207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1</v>
      </c>
      <c r="L80" s="13">
        <v>2</v>
      </c>
      <c r="M80" s="13">
        <v>0</v>
      </c>
      <c r="N80" s="13">
        <v>92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0</v>
      </c>
      <c r="AC80" s="13">
        <v>0</v>
      </c>
      <c r="AD80" s="13">
        <v>4</v>
      </c>
      <c r="AE80" s="13">
        <v>0</v>
      </c>
      <c r="AF80" s="13">
        <v>0</v>
      </c>
      <c r="AG80" s="13">
        <v>0</v>
      </c>
      <c r="AH80" s="13">
        <v>0</v>
      </c>
      <c r="AI80" s="13">
        <v>4</v>
      </c>
      <c r="AJ80" s="13">
        <v>0</v>
      </c>
      <c r="AK80" s="13">
        <v>0</v>
      </c>
      <c r="AL80" s="13">
        <v>1</v>
      </c>
      <c r="AM80" s="13">
        <v>0</v>
      </c>
      <c r="AN80" s="13">
        <v>5</v>
      </c>
      <c r="AO80" s="13">
        <v>23</v>
      </c>
      <c r="AP80" s="13">
        <v>6</v>
      </c>
      <c r="AQ80" s="13">
        <v>59</v>
      </c>
      <c r="AR80" s="13">
        <v>0</v>
      </c>
      <c r="AS80" s="13">
        <v>0</v>
      </c>
      <c r="AT80" s="13">
        <v>0</v>
      </c>
      <c r="AU80" s="13">
        <v>0</v>
      </c>
      <c r="AV80" s="13">
        <v>0</v>
      </c>
      <c r="AW80" s="13">
        <v>0</v>
      </c>
      <c r="AX80" s="13">
        <v>0</v>
      </c>
      <c r="AY80" s="13">
        <v>0</v>
      </c>
      <c r="AZ80" s="13">
        <v>2</v>
      </c>
      <c r="BA80" s="13">
        <v>0</v>
      </c>
      <c r="BB80" s="13">
        <v>7</v>
      </c>
      <c r="BC80" s="13">
        <v>0</v>
      </c>
      <c r="BD80" s="14" t="s">
        <v>140</v>
      </c>
    </row>
    <row r="81" spans="1:56" s="15" customFormat="1" ht="10.5" x14ac:dyDescent="0.15">
      <c r="A81" s="17" t="s">
        <v>156</v>
      </c>
      <c r="B81" s="17">
        <v>5827</v>
      </c>
      <c r="C81" s="102">
        <f>SUM(D81:BC81)</f>
        <v>139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63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1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1</v>
      </c>
      <c r="AM81" s="13">
        <v>0</v>
      </c>
      <c r="AN81" s="13">
        <v>0</v>
      </c>
      <c r="AO81" s="13">
        <v>7</v>
      </c>
      <c r="AP81" s="13">
        <v>0</v>
      </c>
      <c r="AQ81" s="13">
        <v>67</v>
      </c>
      <c r="AR81" s="13">
        <v>0</v>
      </c>
      <c r="AS81" s="13">
        <v>0</v>
      </c>
      <c r="AT81" s="13">
        <v>0</v>
      </c>
      <c r="AU81" s="13">
        <v>0</v>
      </c>
      <c r="AV81" s="13">
        <v>0</v>
      </c>
      <c r="AW81" s="13">
        <v>0</v>
      </c>
      <c r="AX81" s="13">
        <v>0</v>
      </c>
      <c r="AY81" s="13">
        <v>0</v>
      </c>
      <c r="AZ81" s="13">
        <v>0</v>
      </c>
      <c r="BA81" s="13">
        <v>0</v>
      </c>
      <c r="BB81" s="13">
        <v>0</v>
      </c>
      <c r="BC81" s="13">
        <v>0</v>
      </c>
      <c r="BD81" s="14" t="s">
        <v>204</v>
      </c>
    </row>
    <row r="82" spans="1:56" s="15" customFormat="1" ht="10.5" x14ac:dyDescent="0.15">
      <c r="A82" s="12" t="s">
        <v>170</v>
      </c>
      <c r="B82" s="12">
        <v>5831</v>
      </c>
      <c r="C82" s="102">
        <f>SUM(D82:BC82)</f>
        <v>196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89</v>
      </c>
      <c r="O82" s="13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2</v>
      </c>
      <c r="AI82" s="13">
        <v>3</v>
      </c>
      <c r="AJ82" s="13">
        <v>1</v>
      </c>
      <c r="AK82" s="13">
        <v>0</v>
      </c>
      <c r="AL82" s="13">
        <v>8</v>
      </c>
      <c r="AM82" s="13">
        <v>0</v>
      </c>
      <c r="AN82" s="13">
        <v>0</v>
      </c>
      <c r="AO82" s="13">
        <v>11</v>
      </c>
      <c r="AP82" s="13">
        <v>2</v>
      </c>
      <c r="AQ82" s="13">
        <v>64</v>
      </c>
      <c r="AR82" s="13">
        <v>0</v>
      </c>
      <c r="AS82" s="13">
        <v>0</v>
      </c>
      <c r="AT82" s="13">
        <v>2</v>
      </c>
      <c r="AU82" s="13">
        <v>0</v>
      </c>
      <c r="AV82" s="13">
        <v>0</v>
      </c>
      <c r="AW82" s="13">
        <v>0</v>
      </c>
      <c r="AX82" s="13">
        <v>0</v>
      </c>
      <c r="AY82" s="13">
        <v>1</v>
      </c>
      <c r="AZ82" s="13">
        <v>2</v>
      </c>
      <c r="BA82" s="13">
        <v>0</v>
      </c>
      <c r="BB82" s="13">
        <v>10</v>
      </c>
      <c r="BC82" s="13">
        <v>0</v>
      </c>
      <c r="BD82" s="14" t="s">
        <v>171</v>
      </c>
    </row>
    <row r="83" spans="1:56" s="15" customFormat="1" ht="10.5" x14ac:dyDescent="0.15">
      <c r="A83" s="12" t="s">
        <v>141</v>
      </c>
      <c r="B83" s="12">
        <v>5901</v>
      </c>
      <c r="C83" s="102">
        <f>SUM(D83:BC83)</f>
        <v>833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1</v>
      </c>
      <c r="K83" s="13">
        <v>8</v>
      </c>
      <c r="L83" s="13">
        <v>16</v>
      </c>
      <c r="M83" s="13">
        <v>1</v>
      </c>
      <c r="N83" s="13">
        <v>589</v>
      </c>
      <c r="O83" s="13">
        <v>0</v>
      </c>
      <c r="P83" s="13">
        <v>0</v>
      </c>
      <c r="Q83" s="13">
        <v>2</v>
      </c>
      <c r="R83" s="13">
        <v>0</v>
      </c>
      <c r="S83" s="13">
        <v>2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7</v>
      </c>
      <c r="AA83" s="13">
        <v>0</v>
      </c>
      <c r="AB83" s="13">
        <v>0</v>
      </c>
      <c r="AC83" s="13">
        <v>0</v>
      </c>
      <c r="AD83" s="13">
        <v>14</v>
      </c>
      <c r="AE83" s="13">
        <v>0</v>
      </c>
      <c r="AF83" s="13">
        <v>0</v>
      </c>
      <c r="AG83" s="13">
        <v>1</v>
      </c>
      <c r="AH83" s="13">
        <v>0</v>
      </c>
      <c r="AI83" s="13">
        <v>25</v>
      </c>
      <c r="AJ83" s="13">
        <v>3</v>
      </c>
      <c r="AK83" s="13">
        <v>0</v>
      </c>
      <c r="AL83" s="13">
        <v>7</v>
      </c>
      <c r="AM83" s="13">
        <v>0</v>
      </c>
      <c r="AN83" s="13">
        <v>0</v>
      </c>
      <c r="AO83" s="13">
        <v>40</v>
      </c>
      <c r="AP83" s="13">
        <v>9</v>
      </c>
      <c r="AQ83" s="13">
        <v>84</v>
      </c>
      <c r="AR83" s="13">
        <v>0</v>
      </c>
      <c r="AS83" s="13">
        <v>0</v>
      </c>
      <c r="AT83" s="13">
        <v>7</v>
      </c>
      <c r="AU83" s="13">
        <v>0</v>
      </c>
      <c r="AV83" s="13">
        <v>0</v>
      </c>
      <c r="AW83" s="13">
        <v>0</v>
      </c>
      <c r="AX83" s="13">
        <v>0</v>
      </c>
      <c r="AY83" s="13">
        <v>0</v>
      </c>
      <c r="AZ83" s="13">
        <v>2</v>
      </c>
      <c r="BA83" s="13">
        <v>0</v>
      </c>
      <c r="BB83" s="13">
        <v>9</v>
      </c>
      <c r="BC83" s="13">
        <v>6</v>
      </c>
      <c r="BD83" s="14" t="s">
        <v>142</v>
      </c>
    </row>
    <row r="84" spans="1:56" s="15" customFormat="1" ht="10.5" x14ac:dyDescent="0.15">
      <c r="A84" s="12" t="s">
        <v>143</v>
      </c>
      <c r="B84" s="12">
        <v>5911</v>
      </c>
      <c r="C84" s="102">
        <f>SUM(D84:BC84)</f>
        <v>253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1</v>
      </c>
      <c r="M84" s="13">
        <v>2</v>
      </c>
      <c r="N84" s="13">
        <v>85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1</v>
      </c>
      <c r="AI84" s="13">
        <v>22</v>
      </c>
      <c r="AJ84" s="13">
        <v>2</v>
      </c>
      <c r="AK84" s="13">
        <v>0</v>
      </c>
      <c r="AL84" s="13">
        <v>2</v>
      </c>
      <c r="AM84" s="13">
        <v>0</v>
      </c>
      <c r="AN84" s="13">
        <v>8</v>
      </c>
      <c r="AO84" s="13">
        <v>40</v>
      </c>
      <c r="AP84" s="13">
        <v>0</v>
      </c>
      <c r="AQ84" s="13">
        <v>34</v>
      </c>
      <c r="AR84" s="13">
        <v>0</v>
      </c>
      <c r="AS84" s="13">
        <v>0</v>
      </c>
      <c r="AT84" s="13">
        <v>17</v>
      </c>
      <c r="AU84" s="13">
        <v>0</v>
      </c>
      <c r="AV84" s="13">
        <v>0</v>
      </c>
      <c r="AW84" s="13">
        <v>0</v>
      </c>
      <c r="AX84" s="13">
        <v>0</v>
      </c>
      <c r="AY84" s="13">
        <v>0</v>
      </c>
      <c r="AZ84" s="13">
        <v>10</v>
      </c>
      <c r="BA84" s="13">
        <v>0</v>
      </c>
      <c r="BB84" s="13">
        <v>28</v>
      </c>
      <c r="BC84" s="13">
        <v>1</v>
      </c>
      <c r="BD84" s="14" t="s">
        <v>144</v>
      </c>
    </row>
    <row r="85" spans="1:56" s="15" customFormat="1" ht="10.5" x14ac:dyDescent="0.15">
      <c r="A85" s="12" t="s">
        <v>145</v>
      </c>
      <c r="B85" s="12">
        <v>5914</v>
      </c>
      <c r="C85" s="102">
        <f>SUM(D85:BC85)</f>
        <v>317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1</v>
      </c>
      <c r="L85" s="13">
        <v>1</v>
      </c>
      <c r="M85" s="13">
        <v>0</v>
      </c>
      <c r="N85" s="13">
        <v>185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5</v>
      </c>
      <c r="AA85" s="13">
        <v>0</v>
      </c>
      <c r="AB85" s="13">
        <v>2</v>
      </c>
      <c r="AC85" s="13">
        <v>0</v>
      </c>
      <c r="AD85" s="13">
        <v>0</v>
      </c>
      <c r="AE85" s="13">
        <v>0</v>
      </c>
      <c r="AF85" s="13">
        <v>0</v>
      </c>
      <c r="AG85" s="13">
        <v>1</v>
      </c>
      <c r="AH85" s="13">
        <v>0</v>
      </c>
      <c r="AI85" s="13">
        <v>10</v>
      </c>
      <c r="AJ85" s="13">
        <v>2</v>
      </c>
      <c r="AK85" s="13">
        <v>0</v>
      </c>
      <c r="AL85" s="13">
        <v>0</v>
      </c>
      <c r="AM85" s="13">
        <v>0</v>
      </c>
      <c r="AN85" s="13">
        <v>5</v>
      </c>
      <c r="AO85" s="13">
        <v>3</v>
      </c>
      <c r="AP85" s="13">
        <v>2</v>
      </c>
      <c r="AQ85" s="13">
        <v>95</v>
      </c>
      <c r="AR85" s="13">
        <v>0</v>
      </c>
      <c r="AS85" s="13">
        <v>0</v>
      </c>
      <c r="AT85" s="13">
        <v>0</v>
      </c>
      <c r="AU85" s="13">
        <v>0</v>
      </c>
      <c r="AV85" s="13">
        <v>0</v>
      </c>
      <c r="AW85" s="13">
        <v>0</v>
      </c>
      <c r="AX85" s="13">
        <v>0</v>
      </c>
      <c r="AY85" s="13">
        <v>0</v>
      </c>
      <c r="AZ85" s="13">
        <v>0</v>
      </c>
      <c r="BA85" s="13">
        <v>0</v>
      </c>
      <c r="BB85" s="13">
        <v>5</v>
      </c>
      <c r="BC85" s="13">
        <v>0</v>
      </c>
      <c r="BD85" s="14" t="s">
        <v>146</v>
      </c>
    </row>
    <row r="86" spans="1:56" s="15" customFormat="1" ht="10.5" x14ac:dyDescent="0.15">
      <c r="A86" s="12" t="s">
        <v>147</v>
      </c>
      <c r="B86" s="12">
        <v>5916</v>
      </c>
      <c r="C86" s="102">
        <f>SUM(D86:BC86)</f>
        <v>191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1</v>
      </c>
      <c r="M86" s="13">
        <v>0</v>
      </c>
      <c r="N86" s="13">
        <v>64</v>
      </c>
      <c r="O86" s="13">
        <v>0</v>
      </c>
      <c r="P86" s="13">
        <v>1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 s="13">
        <v>2</v>
      </c>
      <c r="AC86" s="13">
        <v>0</v>
      </c>
      <c r="AD86" s="13">
        <v>1</v>
      </c>
      <c r="AE86" s="13">
        <v>1</v>
      </c>
      <c r="AF86" s="13">
        <v>0</v>
      </c>
      <c r="AG86" s="13">
        <v>0</v>
      </c>
      <c r="AH86" s="13">
        <v>1</v>
      </c>
      <c r="AI86" s="13">
        <v>7</v>
      </c>
      <c r="AJ86" s="13">
        <v>1</v>
      </c>
      <c r="AK86" s="13">
        <v>0</v>
      </c>
      <c r="AL86" s="13">
        <v>0</v>
      </c>
      <c r="AM86" s="13">
        <v>0</v>
      </c>
      <c r="AN86" s="13">
        <v>3</v>
      </c>
      <c r="AO86" s="13">
        <v>20</v>
      </c>
      <c r="AP86" s="13">
        <v>5</v>
      </c>
      <c r="AQ86" s="13">
        <v>79</v>
      </c>
      <c r="AR86" s="13">
        <v>0</v>
      </c>
      <c r="AS86" s="13">
        <v>0</v>
      </c>
      <c r="AT86" s="13">
        <v>0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v>1</v>
      </c>
      <c r="BA86" s="13">
        <v>0</v>
      </c>
      <c r="BB86" s="13">
        <v>2</v>
      </c>
      <c r="BC86" s="13">
        <v>0</v>
      </c>
      <c r="BD86" s="14" t="s">
        <v>18</v>
      </c>
    </row>
    <row r="87" spans="1:56" s="15" customFormat="1" ht="10.5" x14ac:dyDescent="0.15">
      <c r="A87" s="12" t="s">
        <v>148</v>
      </c>
      <c r="B87" s="12">
        <v>5919</v>
      </c>
      <c r="C87" s="102">
        <f>SUM(D87:BC87)</f>
        <v>234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133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3</v>
      </c>
      <c r="AD87" s="13">
        <v>5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3</v>
      </c>
      <c r="AK87" s="13">
        <v>0</v>
      </c>
      <c r="AL87" s="13">
        <v>2</v>
      </c>
      <c r="AM87" s="13">
        <v>0</v>
      </c>
      <c r="AN87" s="13">
        <v>5</v>
      </c>
      <c r="AO87" s="13">
        <v>23</v>
      </c>
      <c r="AP87" s="13">
        <v>0</v>
      </c>
      <c r="AQ87" s="13">
        <v>38</v>
      </c>
      <c r="AR87" s="13">
        <v>0</v>
      </c>
      <c r="AS87" s="13">
        <v>0</v>
      </c>
      <c r="AT87" s="13">
        <v>2</v>
      </c>
      <c r="AU87" s="13">
        <v>0</v>
      </c>
      <c r="AV87" s="13">
        <v>0</v>
      </c>
      <c r="AW87" s="13">
        <v>0</v>
      </c>
      <c r="AX87" s="13">
        <v>1</v>
      </c>
      <c r="AY87" s="13">
        <v>0</v>
      </c>
      <c r="AZ87" s="13">
        <v>5</v>
      </c>
      <c r="BA87" s="13">
        <v>0</v>
      </c>
      <c r="BB87" s="13">
        <v>14</v>
      </c>
      <c r="BC87" s="13">
        <v>0</v>
      </c>
      <c r="BD87" s="14" t="s">
        <v>149</v>
      </c>
    </row>
    <row r="88" spans="1:56" s="15" customFormat="1" ht="10.5" x14ac:dyDescent="0.15">
      <c r="A88" s="12" t="s">
        <v>150</v>
      </c>
      <c r="B88" s="12">
        <v>5920</v>
      </c>
      <c r="C88" s="102">
        <f>SUM(D88:BC88)</f>
        <v>240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187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1</v>
      </c>
      <c r="AI88" s="13">
        <v>3</v>
      </c>
      <c r="AJ88" s="13">
        <v>1</v>
      </c>
      <c r="AK88" s="13">
        <v>0</v>
      </c>
      <c r="AL88" s="13">
        <v>3</v>
      </c>
      <c r="AM88" s="13">
        <v>0</v>
      </c>
      <c r="AN88" s="13">
        <v>3</v>
      </c>
      <c r="AO88" s="13">
        <v>7</v>
      </c>
      <c r="AP88" s="13">
        <v>1</v>
      </c>
      <c r="AQ88" s="13">
        <v>17</v>
      </c>
      <c r="AR88" s="13">
        <v>0</v>
      </c>
      <c r="AS88" s="13">
        <v>0</v>
      </c>
      <c r="AT88" s="13">
        <v>1</v>
      </c>
      <c r="AU88" s="13">
        <v>0</v>
      </c>
      <c r="AV88" s="13">
        <v>0</v>
      </c>
      <c r="AW88" s="13">
        <v>0</v>
      </c>
      <c r="AX88" s="13">
        <v>0</v>
      </c>
      <c r="AY88" s="13">
        <v>4</v>
      </c>
      <c r="AZ88" s="13">
        <v>6</v>
      </c>
      <c r="BA88" s="13">
        <v>0</v>
      </c>
      <c r="BB88" s="13">
        <v>6</v>
      </c>
      <c r="BC88" s="13">
        <v>0</v>
      </c>
      <c r="BD88" s="14" t="s">
        <v>151</v>
      </c>
    </row>
    <row r="89" spans="1:56" s="15" customFormat="1" ht="10.5" x14ac:dyDescent="0.15">
      <c r="A89" s="12" t="s">
        <v>152</v>
      </c>
      <c r="B89" s="12">
        <v>5926</v>
      </c>
      <c r="C89" s="102">
        <f>SUM(D89:BC89)</f>
        <v>187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2</v>
      </c>
      <c r="L89" s="13">
        <v>0</v>
      </c>
      <c r="M89" s="13">
        <v>0</v>
      </c>
      <c r="N89" s="13">
        <v>65</v>
      </c>
      <c r="O89" s="13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13">
        <v>0</v>
      </c>
      <c r="AD89" s="13">
        <v>0</v>
      </c>
      <c r="AE89" s="13">
        <v>1</v>
      </c>
      <c r="AF89" s="13">
        <v>0</v>
      </c>
      <c r="AG89" s="13">
        <v>0</v>
      </c>
      <c r="AH89" s="13">
        <v>0</v>
      </c>
      <c r="AI89" s="13">
        <v>2</v>
      </c>
      <c r="AJ89" s="13">
        <v>6</v>
      </c>
      <c r="AK89" s="13">
        <v>0</v>
      </c>
      <c r="AL89" s="13">
        <v>0</v>
      </c>
      <c r="AM89" s="13">
        <v>0</v>
      </c>
      <c r="AN89" s="13">
        <v>6</v>
      </c>
      <c r="AO89" s="13">
        <v>41</v>
      </c>
      <c r="AP89" s="13">
        <v>5</v>
      </c>
      <c r="AQ89" s="13">
        <v>39</v>
      </c>
      <c r="AR89" s="13">
        <v>0</v>
      </c>
      <c r="AS89" s="13">
        <v>0</v>
      </c>
      <c r="AT89" s="13">
        <v>1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2</v>
      </c>
      <c r="BA89" s="13">
        <v>0</v>
      </c>
      <c r="BB89" s="13">
        <v>13</v>
      </c>
      <c r="BC89" s="13">
        <v>2</v>
      </c>
      <c r="BD89" s="14" t="s">
        <v>153</v>
      </c>
    </row>
    <row r="90" spans="1:56" s="21" customFormat="1" ht="11.25" thickBot="1" x14ac:dyDescent="0.2">
      <c r="A90" s="18" t="s">
        <v>154</v>
      </c>
      <c r="B90" s="18">
        <v>5930</v>
      </c>
      <c r="C90" s="101">
        <f>SUM(D90:BC90)</f>
        <v>51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2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1</v>
      </c>
      <c r="AJ90" s="19">
        <v>5</v>
      </c>
      <c r="AK90" s="19">
        <v>0</v>
      </c>
      <c r="AL90" s="19">
        <v>1</v>
      </c>
      <c r="AM90" s="19">
        <v>0</v>
      </c>
      <c r="AN90" s="19">
        <v>1</v>
      </c>
      <c r="AO90" s="19">
        <v>23</v>
      </c>
      <c r="AP90" s="19">
        <v>0</v>
      </c>
      <c r="AQ90" s="19">
        <v>2</v>
      </c>
      <c r="AR90" s="19">
        <v>0</v>
      </c>
      <c r="AS90" s="19">
        <v>0</v>
      </c>
      <c r="AT90" s="19">
        <v>3</v>
      </c>
      <c r="AU90" s="19">
        <v>0</v>
      </c>
      <c r="AV90" s="19">
        <v>0</v>
      </c>
      <c r="AW90" s="19">
        <v>0</v>
      </c>
      <c r="AX90" s="19">
        <v>0</v>
      </c>
      <c r="AY90" s="19">
        <v>2</v>
      </c>
      <c r="AZ90" s="19">
        <v>1</v>
      </c>
      <c r="BA90" s="19">
        <v>0</v>
      </c>
      <c r="BB90" s="19">
        <v>9</v>
      </c>
      <c r="BC90" s="19">
        <v>1</v>
      </c>
      <c r="BD90" s="20" t="s">
        <v>155</v>
      </c>
    </row>
    <row r="91" spans="1:56" s="25" customFormat="1" ht="11.25" customHeight="1" x14ac:dyDescent="0.15">
      <c r="A91" s="22" t="s">
        <v>203</v>
      </c>
      <c r="B91" s="22"/>
      <c r="C91" s="23"/>
      <c r="D91" s="23"/>
      <c r="E91" s="23"/>
      <c r="F91" s="23"/>
      <c r="G91" s="23"/>
      <c r="H91" s="23"/>
      <c r="I91" s="23"/>
      <c r="J91" s="24"/>
      <c r="K91" s="24"/>
      <c r="L91" s="24"/>
      <c r="M91" s="24"/>
      <c r="N91" s="24"/>
      <c r="O91" s="24"/>
      <c r="P91" s="24"/>
      <c r="Q91" s="24"/>
      <c r="R91" s="24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</row>
    <row r="92" spans="1:56" s="24" customFormat="1" ht="9" customHeight="1" x14ac:dyDescent="0.15">
      <c r="A92" s="22"/>
      <c r="B92" s="22"/>
      <c r="C92" s="23"/>
      <c r="D92" s="23"/>
      <c r="E92" s="23"/>
      <c r="F92" s="23"/>
      <c r="G92" s="23"/>
      <c r="H92" s="23"/>
      <c r="I92" s="23"/>
      <c r="S92" s="23"/>
      <c r="T92" s="23"/>
      <c r="U92" s="23"/>
      <c r="V92" s="23"/>
      <c r="W92" s="23"/>
      <c r="X92" s="23"/>
      <c r="Y92" s="23"/>
      <c r="Z92" s="23"/>
      <c r="AA92" s="23"/>
      <c r="AB92" s="23"/>
    </row>
    <row r="93" spans="1:56" s="23" customFormat="1" x14ac:dyDescent="0.15"/>
    <row r="94" spans="1:56" s="23" customFormat="1" x14ac:dyDescent="0.15">
      <c r="AI94" s="26"/>
      <c r="AJ94" s="26"/>
    </row>
    <row r="95" spans="1:56" s="23" customFormat="1" x14ac:dyDescent="0.15">
      <c r="AI95" s="26"/>
      <c r="AJ95" s="26"/>
      <c r="BB95" s="26"/>
    </row>
    <row r="96" spans="1:56" s="23" customFormat="1" x14ac:dyDescent="0.15">
      <c r="AI96" s="26"/>
      <c r="AJ96" s="26"/>
      <c r="BB96" s="26"/>
    </row>
    <row r="97" spans="19:36" s="23" customFormat="1" x14ac:dyDescent="0.15">
      <c r="AI97" s="26"/>
      <c r="AJ97" s="26"/>
    </row>
    <row r="98" spans="19:36" s="23" customFormat="1" x14ac:dyDescent="0.15">
      <c r="AI98" s="26"/>
      <c r="AJ98" s="26"/>
    </row>
    <row r="99" spans="19:36" s="23" customFormat="1" x14ac:dyDescent="0.15">
      <c r="AI99" s="26"/>
      <c r="AJ99" s="26"/>
    </row>
    <row r="100" spans="19:36" s="23" customFormat="1" x14ac:dyDescent="0.15">
      <c r="AI100" s="26"/>
      <c r="AJ100" s="26"/>
    </row>
    <row r="101" spans="19:36" s="23" customFormat="1" x14ac:dyDescent="0.15">
      <c r="AI101" s="26"/>
      <c r="AJ101" s="26"/>
    </row>
    <row r="102" spans="19:36" s="23" customFormat="1" x14ac:dyDescent="0.15">
      <c r="AI102" s="26"/>
      <c r="AJ102" s="26"/>
    </row>
    <row r="103" spans="19:36" s="23" customFormat="1" x14ac:dyDescent="0.15">
      <c r="AI103" s="26"/>
      <c r="AJ103" s="26"/>
    </row>
    <row r="104" spans="19:36" s="23" customFormat="1" x14ac:dyDescent="0.15">
      <c r="AI104" s="26"/>
      <c r="AJ104" s="26"/>
    </row>
    <row r="105" spans="19:36" s="23" customFormat="1" x14ac:dyDescent="0.15"/>
    <row r="106" spans="19:36" s="23" customFormat="1" x14ac:dyDescent="0.15"/>
    <row r="107" spans="19:36" s="23" customFormat="1" x14ac:dyDescent="0.15"/>
    <row r="108" spans="19:36" x14ac:dyDescent="0.15">
      <c r="S108" s="23"/>
      <c r="T108" s="23"/>
      <c r="U108" s="23"/>
      <c r="V108" s="23"/>
      <c r="W108" s="23"/>
      <c r="X108" s="23"/>
      <c r="Y108" s="23"/>
      <c r="Z108" s="23"/>
      <c r="AA108" s="23"/>
      <c r="AB108" s="23"/>
    </row>
    <row r="109" spans="19:36" x14ac:dyDescent="0.15">
      <c r="S109" s="23"/>
      <c r="T109" s="23"/>
      <c r="U109" s="23"/>
      <c r="V109" s="23"/>
      <c r="W109" s="23"/>
      <c r="X109" s="23"/>
      <c r="Y109" s="23"/>
      <c r="Z109" s="23"/>
      <c r="AA109" s="23"/>
      <c r="AB109" s="23"/>
    </row>
  </sheetData>
  <mergeCells count="39">
    <mergeCell ref="AR4:AR6"/>
    <mergeCell ref="AF4:AG5"/>
    <mergeCell ref="AP4:AQ5"/>
    <mergeCell ref="AS4:AS6"/>
    <mergeCell ref="BC5:BC6"/>
    <mergeCell ref="BA4:BC4"/>
    <mergeCell ref="AZ5:AZ6"/>
    <mergeCell ref="BA5:BA6"/>
    <mergeCell ref="BB5:BB6"/>
    <mergeCell ref="AY5:AY6"/>
    <mergeCell ref="AT4:AT6"/>
    <mergeCell ref="AU4:AU6"/>
    <mergeCell ref="AV4:AV6"/>
    <mergeCell ref="AW4:AW6"/>
    <mergeCell ref="AI4:AI6"/>
    <mergeCell ref="AJ4:AK5"/>
    <mergeCell ref="AL4:AM5"/>
    <mergeCell ref="AN4:AN6"/>
    <mergeCell ref="AO4:AO6"/>
    <mergeCell ref="O5:R5"/>
    <mergeCell ref="M4:N5"/>
    <mergeCell ref="O4:AC4"/>
    <mergeCell ref="AD4:AD6"/>
    <mergeCell ref="AE4:AE6"/>
    <mergeCell ref="AX4:AZ4"/>
    <mergeCell ref="S5:W5"/>
    <mergeCell ref="X5:AB5"/>
    <mergeCell ref="AC5:AC6"/>
    <mergeCell ref="AX5:AX6"/>
    <mergeCell ref="A1:BD1"/>
    <mergeCell ref="AH4:AH6"/>
    <mergeCell ref="AU2:AW2"/>
    <mergeCell ref="BA2:BD2"/>
    <mergeCell ref="A4:A6"/>
    <mergeCell ref="C4:C6"/>
    <mergeCell ref="D4:E5"/>
    <mergeCell ref="F4:I5"/>
    <mergeCell ref="J4:K5"/>
    <mergeCell ref="L4:L6"/>
  </mergeCells>
  <phoneticPr fontId="11"/>
  <pageMargins left="0.94488188976377963" right="0.39370078740157483" top="0.47244094488188981" bottom="0.27559055118110237" header="0.19685039370078741" footer="0.19685039370078741"/>
  <pageSetup paperSize="8" scale="8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第65表(その１)</vt:lpstr>
      <vt:lpstr>第65表(その２)</vt:lpstr>
      <vt:lpstr>第65表(その３)</vt:lpstr>
      <vt:lpstr>第65表(その４)</vt:lpstr>
      <vt:lpstr>'第65表(その１)'!Print_Area</vt:lpstr>
      <vt:lpstr>'第65表(その２)'!Print_Area</vt:lpstr>
      <vt:lpstr>'第65表(その３)'!Print_Area</vt:lpstr>
      <vt:lpstr>'第65表(その４)'!Print_Area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