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9585" yWindow="-15" windowWidth="9660" windowHeight="8460"/>
  </bookViews>
  <sheets>
    <sheet name="第73表　" sheetId="2" r:id="rId1"/>
  </sheets>
  <definedNames>
    <definedName name="_xlnm.Print_Area" localSheetId="0">'第73表　'!$A$1:$G$33</definedName>
  </definedNames>
  <calcPr calcId="152511"/>
</workbook>
</file>

<file path=xl/calcChain.xml><?xml version="1.0" encoding="utf-8"?>
<calcChain xmlns="http://schemas.openxmlformats.org/spreadsheetml/2006/main">
  <c r="G5" i="2" l="1"/>
  <c r="F23" i="2" l="1"/>
  <c r="G23" i="2" l="1"/>
  <c r="G16" i="2"/>
  <c r="F16" i="2"/>
  <c r="F15" i="2" s="1"/>
  <c r="F5" i="2"/>
  <c r="G15" i="2" l="1"/>
</calcChain>
</file>

<file path=xl/sharedStrings.xml><?xml version="1.0" encoding="utf-8"?>
<sst xmlns="http://schemas.openxmlformats.org/spreadsheetml/2006/main" count="36" uniqueCount="23">
  <si>
    <t>免　　　状　　　交　　　付</t>
  </si>
  <si>
    <t>免　　状　　総　　交　　付　　数</t>
  </si>
  <si>
    <t>危険物取扱者</t>
  </si>
  <si>
    <t>消防設備士</t>
  </si>
  <si>
    <t>自衛消防技術認定証</t>
  </si>
  <si>
    <t>乙種</t>
    <rPh sb="0" eb="1">
      <t>オツ</t>
    </rPh>
    <phoneticPr fontId="1"/>
  </si>
  <si>
    <t>丙種</t>
    <rPh sb="0" eb="1">
      <t>ヘイ</t>
    </rPh>
    <phoneticPr fontId="1"/>
  </si>
  <si>
    <t>甲種</t>
    <rPh sb="0" eb="1">
      <t>コウ</t>
    </rPh>
    <phoneticPr fontId="1"/>
  </si>
  <si>
    <t>特類</t>
    <rPh sb="0" eb="1">
      <t>トク</t>
    </rPh>
    <rPh sb="1" eb="2">
      <t>ルイ</t>
    </rPh>
    <phoneticPr fontId="1"/>
  </si>
  <si>
    <t>　　</t>
    <phoneticPr fontId="1"/>
  </si>
  <si>
    <t>　　　　　</t>
    <phoneticPr fontId="1"/>
  </si>
  <si>
    <t>甲種</t>
    <phoneticPr fontId="1"/>
  </si>
  <si>
    <t>第73表　各種免状等交付状況</t>
    <phoneticPr fontId="1"/>
  </si>
  <si>
    <t>第1類</t>
    <phoneticPr fontId="1"/>
  </si>
  <si>
    <t>第2類</t>
    <phoneticPr fontId="1"/>
  </si>
  <si>
    <t>第3類</t>
    <phoneticPr fontId="1"/>
  </si>
  <si>
    <t>第4類</t>
    <phoneticPr fontId="1"/>
  </si>
  <si>
    <t>第5類</t>
    <phoneticPr fontId="1"/>
  </si>
  <si>
    <t>第6類</t>
    <phoneticPr fontId="1"/>
  </si>
  <si>
    <t>第7類</t>
    <phoneticPr fontId="1"/>
  </si>
  <si>
    <t>資　　　　　　　格</t>
    <phoneticPr fontId="1"/>
  </si>
  <si>
    <t>　（平成30年度）</t>
    <phoneticPr fontId="1"/>
  </si>
  <si>
    <t>※  総交付数は昭和63年の事務開始からの累計を指します。</t>
    <rPh sb="3" eb="4">
      <t>ソウ</t>
    </rPh>
    <rPh sb="4" eb="6">
      <t>コウフ</t>
    </rPh>
    <rPh sb="6" eb="7">
      <t>カズ</t>
    </rPh>
    <rPh sb="8" eb="10">
      <t>ショウワ</t>
    </rPh>
    <rPh sb="12" eb="13">
      <t>ネン</t>
    </rPh>
    <rPh sb="14" eb="16">
      <t>ジム</t>
    </rPh>
    <rPh sb="16" eb="18">
      <t>カイシ</t>
    </rPh>
    <rPh sb="21" eb="23">
      <t>ルイケイ</t>
    </rPh>
    <rPh sb="24" eb="25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</si>
</sst>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ヒラギノ明朝体5等幅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176" fontId="8" fillId="2" borderId="5" xfId="0" applyNumberFormat="1" applyFont="1" applyFill="1" applyBorder="1" applyAlignment="1">
      <alignment horizontal="right" vertical="center" wrapText="1"/>
    </xf>
    <xf numFmtId="176" fontId="8" fillId="2" borderId="0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distributed" vertical="center" wrapText="1"/>
    </xf>
    <xf numFmtId="176" fontId="8" fillId="2" borderId="8" xfId="0" applyNumberFormat="1" applyFont="1" applyFill="1" applyBorder="1" applyAlignment="1">
      <alignment horizontal="right" vertical="center" wrapText="1"/>
    </xf>
    <xf numFmtId="176" fontId="8" fillId="2" borderId="10" xfId="0" applyNumberFormat="1" applyFont="1" applyFill="1" applyBorder="1" applyAlignment="1">
      <alignment horizontal="right" vertical="center" wrapText="1"/>
    </xf>
    <xf numFmtId="176" fontId="5" fillId="2" borderId="0" xfId="0" applyNumberFormat="1" applyFont="1" applyFill="1" applyAlignment="1">
      <alignment horizontal="right" vertical="center" wrapText="1"/>
    </xf>
    <xf numFmtId="176" fontId="8" fillId="2" borderId="4" xfId="0" applyNumberFormat="1" applyFont="1" applyFill="1" applyBorder="1" applyAlignment="1">
      <alignment horizontal="right" vertical="center" wrapText="1"/>
    </xf>
    <xf numFmtId="176" fontId="8" fillId="2" borderId="9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distributed" vertical="center" wrapText="1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5" fillId="2" borderId="0" xfId="0" applyFont="1" applyFill="1" applyAlignment="1">
      <alignment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G1"/>
    </sheetView>
  </sheetViews>
  <sheetFormatPr defaultRowHeight="13.5"/>
  <cols>
    <col min="1" max="1" width="2.75" style="1" customWidth="1"/>
    <col min="2" max="2" width="3.875" style="1" customWidth="1"/>
    <col min="3" max="3" width="6.125" style="1" customWidth="1"/>
    <col min="4" max="4" width="14.125" style="1" customWidth="1"/>
    <col min="5" max="5" width="1" style="1" customWidth="1"/>
    <col min="6" max="7" width="32.5" style="1" customWidth="1"/>
    <col min="8" max="16384" width="9" style="1"/>
  </cols>
  <sheetData>
    <row r="1" spans="1:9" ht="18.75">
      <c r="A1" s="30" t="s">
        <v>12</v>
      </c>
      <c r="B1" s="30"/>
      <c r="C1" s="30"/>
      <c r="D1" s="30"/>
      <c r="E1" s="30"/>
      <c r="F1" s="30"/>
      <c r="G1" s="30"/>
    </row>
    <row r="2" spans="1:9" s="2" customFormat="1" ht="14.25">
      <c r="G2" s="3" t="s">
        <v>21</v>
      </c>
    </row>
    <row r="3" spans="1:9" s="2" customFormat="1" ht="3" customHeight="1" thickBot="1">
      <c r="G3" s="3"/>
    </row>
    <row r="4" spans="1:9" s="7" customFormat="1" ht="14.25" customHeight="1">
      <c r="A4" s="31" t="s">
        <v>20</v>
      </c>
      <c r="B4" s="31"/>
      <c r="C4" s="31"/>
      <c r="D4" s="31"/>
      <c r="E4" s="4"/>
      <c r="F4" s="5" t="s">
        <v>0</v>
      </c>
      <c r="G4" s="6" t="s">
        <v>1</v>
      </c>
    </row>
    <row r="5" spans="1:9" s="19" customFormat="1" ht="14.25" customHeight="1">
      <c r="A5" s="32" t="s">
        <v>2</v>
      </c>
      <c r="B5" s="32"/>
      <c r="C5" s="32"/>
      <c r="D5" s="32"/>
      <c r="E5" s="18"/>
      <c r="F5" s="28">
        <f>SUM(F6,F7,F14)</f>
        <v>17545</v>
      </c>
      <c r="G5" s="25">
        <f>SUM(G6,G7,G14)</f>
        <v>879390</v>
      </c>
      <c r="I5" s="20"/>
    </row>
    <row r="6" spans="1:9" s="10" customFormat="1" ht="14.25" customHeight="1">
      <c r="A6" s="8" t="s">
        <v>9</v>
      </c>
      <c r="B6" s="29" t="s">
        <v>7</v>
      </c>
      <c r="C6" s="29"/>
      <c r="D6" s="8"/>
      <c r="E6" s="8"/>
      <c r="F6" s="9">
        <v>1089</v>
      </c>
      <c r="G6" s="26">
        <v>35712</v>
      </c>
      <c r="I6" s="11"/>
    </row>
    <row r="7" spans="1:9" s="10" customFormat="1" ht="14.25" customHeight="1">
      <c r="A7" s="8"/>
      <c r="B7" s="29" t="s">
        <v>5</v>
      </c>
      <c r="C7" s="29"/>
      <c r="D7" s="8"/>
      <c r="E7" s="8"/>
      <c r="F7" s="9">
        <v>16130</v>
      </c>
      <c r="G7" s="12">
        <v>734262</v>
      </c>
      <c r="I7" s="11"/>
    </row>
    <row r="8" spans="1:9" s="10" customFormat="1" ht="14.25" customHeight="1">
      <c r="A8" s="13" t="s">
        <v>10</v>
      </c>
      <c r="B8" s="14"/>
      <c r="C8" s="29" t="s">
        <v>13</v>
      </c>
      <c r="D8" s="29"/>
      <c r="E8" s="15"/>
      <c r="F8" s="9">
        <v>663</v>
      </c>
      <c r="G8" s="26">
        <v>18410</v>
      </c>
      <c r="I8" s="11"/>
    </row>
    <row r="9" spans="1:9" s="10" customFormat="1" ht="14.25" customHeight="1">
      <c r="A9" s="13"/>
      <c r="B9" s="14"/>
      <c r="C9" s="29" t="s">
        <v>14</v>
      </c>
      <c r="D9" s="29"/>
      <c r="E9" s="15"/>
      <c r="F9" s="9">
        <v>693</v>
      </c>
      <c r="G9" s="26">
        <v>20044</v>
      </c>
      <c r="I9" s="11"/>
    </row>
    <row r="10" spans="1:9" s="10" customFormat="1" ht="14.25" customHeight="1">
      <c r="A10" s="13"/>
      <c r="B10" s="14"/>
      <c r="C10" s="29" t="s">
        <v>15</v>
      </c>
      <c r="D10" s="29"/>
      <c r="E10" s="15"/>
      <c r="F10" s="9">
        <v>943</v>
      </c>
      <c r="G10" s="26">
        <v>21853</v>
      </c>
      <c r="I10" s="11"/>
    </row>
    <row r="11" spans="1:9" s="10" customFormat="1" ht="14.25" customHeight="1">
      <c r="A11" s="13"/>
      <c r="B11" s="14"/>
      <c r="C11" s="29" t="s">
        <v>16</v>
      </c>
      <c r="D11" s="29"/>
      <c r="E11" s="15"/>
      <c r="F11" s="9">
        <v>12305</v>
      </c>
      <c r="G11" s="26">
        <v>627838</v>
      </c>
      <c r="I11" s="11"/>
    </row>
    <row r="12" spans="1:9" s="10" customFormat="1" ht="14.25" customHeight="1">
      <c r="A12" s="13"/>
      <c r="B12" s="14"/>
      <c r="C12" s="29" t="s">
        <v>17</v>
      </c>
      <c r="D12" s="29"/>
      <c r="E12" s="15"/>
      <c r="F12" s="9">
        <v>833</v>
      </c>
      <c r="G12" s="26">
        <v>19745</v>
      </c>
      <c r="I12" s="11"/>
    </row>
    <row r="13" spans="1:9" s="10" customFormat="1" ht="14.25" customHeight="1">
      <c r="A13" s="13"/>
      <c r="B13" s="14"/>
      <c r="C13" s="29" t="s">
        <v>18</v>
      </c>
      <c r="D13" s="29"/>
      <c r="E13" s="15"/>
      <c r="F13" s="9">
        <v>693</v>
      </c>
      <c r="G13" s="26">
        <v>26372</v>
      </c>
      <c r="I13" s="11"/>
    </row>
    <row r="14" spans="1:9" s="10" customFormat="1" ht="14.25" customHeight="1">
      <c r="A14" s="8"/>
      <c r="B14" s="29" t="s">
        <v>6</v>
      </c>
      <c r="C14" s="29"/>
      <c r="D14" s="8"/>
      <c r="E14" s="8"/>
      <c r="F14" s="9">
        <v>326</v>
      </c>
      <c r="G14" s="26">
        <v>109416</v>
      </c>
      <c r="I14" s="11"/>
    </row>
    <row r="15" spans="1:9" s="19" customFormat="1" ht="14.25" customHeight="1">
      <c r="A15" s="32" t="s">
        <v>3</v>
      </c>
      <c r="B15" s="32"/>
      <c r="C15" s="32"/>
      <c r="D15" s="32"/>
      <c r="E15" s="18"/>
      <c r="F15" s="21">
        <f>SUM(F16,F23)</f>
        <v>7071</v>
      </c>
      <c r="G15" s="22">
        <f>SUM(G16,G23)</f>
        <v>252685</v>
      </c>
      <c r="I15" s="11"/>
    </row>
    <row r="16" spans="1:9" s="10" customFormat="1" ht="14.25" customHeight="1">
      <c r="A16" s="16" t="s">
        <v>9</v>
      </c>
      <c r="B16" s="29" t="s">
        <v>11</v>
      </c>
      <c r="C16" s="29"/>
      <c r="D16" s="8"/>
      <c r="E16" s="8"/>
      <c r="F16" s="9">
        <f>SUM(F17:F22)</f>
        <v>3442</v>
      </c>
      <c r="G16" s="12">
        <f>SUM(G17:G22)</f>
        <v>113883</v>
      </c>
      <c r="I16" s="11"/>
    </row>
    <row r="17" spans="1:9" s="10" customFormat="1" ht="14.25" customHeight="1">
      <c r="A17" s="16"/>
      <c r="B17" s="15"/>
      <c r="C17" s="29" t="s">
        <v>8</v>
      </c>
      <c r="D17" s="33"/>
      <c r="E17" s="8"/>
      <c r="F17" s="9">
        <v>59</v>
      </c>
      <c r="G17" s="26">
        <v>1247</v>
      </c>
      <c r="I17" s="11"/>
    </row>
    <row r="18" spans="1:9" s="10" customFormat="1" ht="14.25" customHeight="1">
      <c r="A18" s="17"/>
      <c r="B18" s="13"/>
      <c r="C18" s="29" t="s">
        <v>13</v>
      </c>
      <c r="D18" s="29"/>
      <c r="E18" s="15"/>
      <c r="F18" s="9">
        <v>863</v>
      </c>
      <c r="G18" s="26">
        <v>30500</v>
      </c>
      <c r="I18" s="11"/>
    </row>
    <row r="19" spans="1:9" s="10" customFormat="1" ht="14.25" customHeight="1">
      <c r="A19" s="17"/>
      <c r="B19" s="13"/>
      <c r="C19" s="29" t="s">
        <v>14</v>
      </c>
      <c r="D19" s="29"/>
      <c r="E19" s="15"/>
      <c r="F19" s="9">
        <v>289</v>
      </c>
      <c r="G19" s="26">
        <v>9918</v>
      </c>
      <c r="I19" s="11"/>
    </row>
    <row r="20" spans="1:9" s="10" customFormat="1" ht="14.25" customHeight="1">
      <c r="A20" s="17"/>
      <c r="B20" s="13"/>
      <c r="C20" s="29" t="s">
        <v>15</v>
      </c>
      <c r="D20" s="29"/>
      <c r="E20" s="15"/>
      <c r="F20" s="9">
        <v>345</v>
      </c>
      <c r="G20" s="26">
        <v>8329</v>
      </c>
      <c r="I20" s="11"/>
    </row>
    <row r="21" spans="1:9" s="10" customFormat="1" ht="14.25" customHeight="1">
      <c r="A21" s="17"/>
      <c r="B21" s="13"/>
      <c r="C21" s="29" t="s">
        <v>16</v>
      </c>
      <c r="D21" s="29"/>
      <c r="E21" s="15"/>
      <c r="F21" s="9">
        <v>1585</v>
      </c>
      <c r="G21" s="26">
        <v>55380</v>
      </c>
      <c r="I21" s="11"/>
    </row>
    <row r="22" spans="1:9" s="10" customFormat="1" ht="14.25" customHeight="1">
      <c r="A22" s="17"/>
      <c r="B22" s="13"/>
      <c r="C22" s="29" t="s">
        <v>17</v>
      </c>
      <c r="D22" s="29"/>
      <c r="E22" s="15"/>
      <c r="F22" s="9">
        <v>301</v>
      </c>
      <c r="G22" s="26">
        <v>8509</v>
      </c>
      <c r="I22" s="11"/>
    </row>
    <row r="23" spans="1:9" s="10" customFormat="1" ht="14.25" customHeight="1">
      <c r="A23" s="16"/>
      <c r="B23" s="29" t="s">
        <v>5</v>
      </c>
      <c r="C23" s="29"/>
      <c r="D23" s="13"/>
      <c r="E23" s="13"/>
      <c r="F23" s="9">
        <f>SUM(F24:F30)</f>
        <v>3629</v>
      </c>
      <c r="G23" s="12">
        <f>SUM(G24:G30)</f>
        <v>138802</v>
      </c>
      <c r="I23" s="11"/>
    </row>
    <row r="24" spans="1:9" s="10" customFormat="1" ht="14.25" customHeight="1">
      <c r="A24" s="17"/>
      <c r="B24" s="13"/>
      <c r="C24" s="29" t="s">
        <v>13</v>
      </c>
      <c r="D24" s="29"/>
      <c r="E24" s="15"/>
      <c r="F24" s="9">
        <v>103</v>
      </c>
      <c r="G24" s="26">
        <v>7060</v>
      </c>
      <c r="I24" s="11"/>
    </row>
    <row r="25" spans="1:9" s="10" customFormat="1" ht="14.25" customHeight="1">
      <c r="A25" s="17"/>
      <c r="B25" s="13"/>
      <c r="C25" s="29" t="s">
        <v>14</v>
      </c>
      <c r="D25" s="29"/>
      <c r="E25" s="15"/>
      <c r="F25" s="9">
        <v>34</v>
      </c>
      <c r="G25" s="26">
        <v>2712</v>
      </c>
      <c r="I25" s="11"/>
    </row>
    <row r="26" spans="1:9" s="10" customFormat="1" ht="14.25" customHeight="1">
      <c r="A26" s="17"/>
      <c r="B26" s="13"/>
      <c r="C26" s="29" t="s">
        <v>15</v>
      </c>
      <c r="D26" s="29"/>
      <c r="E26" s="15"/>
      <c r="F26" s="9">
        <v>44</v>
      </c>
      <c r="G26" s="26">
        <v>2686</v>
      </c>
      <c r="I26" s="11"/>
    </row>
    <row r="27" spans="1:9" s="10" customFormat="1" ht="14.25" customHeight="1">
      <c r="A27" s="17"/>
      <c r="B27" s="13"/>
      <c r="C27" s="29" t="s">
        <v>16</v>
      </c>
      <c r="D27" s="29"/>
      <c r="E27" s="15"/>
      <c r="F27" s="9">
        <v>734</v>
      </c>
      <c r="G27" s="26">
        <v>23694</v>
      </c>
      <c r="I27" s="11"/>
    </row>
    <row r="28" spans="1:9" s="10" customFormat="1" ht="14.25" customHeight="1">
      <c r="A28" s="17"/>
      <c r="B28" s="13"/>
      <c r="C28" s="29" t="s">
        <v>17</v>
      </c>
      <c r="D28" s="29"/>
      <c r="E28" s="15"/>
      <c r="F28" s="9">
        <v>52</v>
      </c>
      <c r="G28" s="26">
        <v>4667</v>
      </c>
      <c r="I28" s="11"/>
    </row>
    <row r="29" spans="1:9" s="10" customFormat="1" ht="14.25" customHeight="1">
      <c r="A29" s="17"/>
      <c r="B29" s="13"/>
      <c r="C29" s="29" t="s">
        <v>18</v>
      </c>
      <c r="D29" s="29"/>
      <c r="E29" s="15"/>
      <c r="F29" s="9">
        <v>1999</v>
      </c>
      <c r="G29" s="26">
        <v>67656</v>
      </c>
      <c r="I29" s="11"/>
    </row>
    <row r="30" spans="1:9" s="10" customFormat="1" ht="14.25" customHeight="1">
      <c r="A30" s="17"/>
      <c r="B30" s="13"/>
      <c r="C30" s="29" t="s">
        <v>19</v>
      </c>
      <c r="D30" s="29"/>
      <c r="E30" s="15"/>
      <c r="F30" s="9">
        <v>663</v>
      </c>
      <c r="G30" s="26">
        <v>30327</v>
      </c>
      <c r="I30" s="11"/>
    </row>
    <row r="31" spans="1:9" s="19" customFormat="1" ht="14.25" customHeight="1" thickBot="1">
      <c r="A31" s="34" t="s">
        <v>4</v>
      </c>
      <c r="B31" s="35"/>
      <c r="C31" s="35"/>
      <c r="D31" s="36"/>
      <c r="E31" s="23"/>
      <c r="F31" s="24">
        <v>6362</v>
      </c>
      <c r="G31" s="27">
        <v>131219</v>
      </c>
      <c r="I31" s="11"/>
    </row>
    <row r="32" spans="1:9" ht="2.25" customHeight="1"/>
    <row r="33" spans="1:1">
      <c r="A33" s="1" t="s">
        <v>22</v>
      </c>
    </row>
  </sheetData>
  <mergeCells count="29">
    <mergeCell ref="C27:D27"/>
    <mergeCell ref="C28:D28"/>
    <mergeCell ref="C29:D29"/>
    <mergeCell ref="C30:D30"/>
    <mergeCell ref="A31:D31"/>
    <mergeCell ref="C26:D26"/>
    <mergeCell ref="A15:D15"/>
    <mergeCell ref="B16:C16"/>
    <mergeCell ref="C17:D17"/>
    <mergeCell ref="C18:D18"/>
    <mergeCell ref="C19:D19"/>
    <mergeCell ref="C20:D20"/>
    <mergeCell ref="C21:D21"/>
    <mergeCell ref="C22:D22"/>
    <mergeCell ref="B23:C23"/>
    <mergeCell ref="C24:D24"/>
    <mergeCell ref="C25:D25"/>
    <mergeCell ref="B14:C14"/>
    <mergeCell ref="A1:G1"/>
    <mergeCell ref="A4:D4"/>
    <mergeCell ref="A5:D5"/>
    <mergeCell ref="B6:C6"/>
    <mergeCell ref="B7:C7"/>
    <mergeCell ref="C8:D8"/>
    <mergeCell ref="C9:D9"/>
    <mergeCell ref="C10:D10"/>
    <mergeCell ref="C11:D11"/>
    <mergeCell ref="C12:D12"/>
    <mergeCell ref="C13:D13"/>
  </mergeCells>
  <phoneticPr fontId="1"/>
  <pageMargins left="0.59055118110236227" right="0.39370078740157483" top="0.55118110236220474" bottom="0.27559055118110237" header="0.905511811023622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第73表　</vt:lpstr>
      <vt:lpstr>'第73表　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