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1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10" i="2" l="1"/>
  <c r="F10" i="2" l="1"/>
  <c r="F11" i="2" l="1"/>
  <c r="E11" i="2"/>
</calcChain>
</file>

<file path=xl/sharedStrings.xml><?xml version="1.0" encoding="utf-8"?>
<sst xmlns="http://schemas.openxmlformats.org/spreadsheetml/2006/main" count="14" uniqueCount="12">
  <si>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</si>
  <si>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</si>
  <si>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応急手当あり</t>
    <rPh sb="0" eb="2">
      <t>オウキュウ</t>
    </rPh>
    <rPh sb="2" eb="4">
      <t>テアテ</t>
    </rPh>
    <phoneticPr fontId="2"/>
  </si>
  <si>
    <t>応急手当なし</t>
    <rPh sb="0" eb="2">
      <t>オウキュウ</t>
    </rPh>
    <rPh sb="2" eb="4">
      <t>テアテ</t>
    </rPh>
    <phoneticPr fontId="2"/>
  </si>
  <si>
    <t>合計</t>
    <rPh sb="0" eb="2">
      <t>ゴウケイ</t>
    </rPh>
    <phoneticPr fontId="2"/>
  </si>
  <si>
    <t>図表2-2-17　バイスタンダーによる応急手当実施状況（市民目撃あり）</t>
  </si>
  <si>
    <t>搬送人員</t>
  </si>
  <si>
    <t>割合</t>
  </si>
  <si>
    <t>心拍再開数</t>
  </si>
  <si>
    <t>心拍再開率</t>
  </si>
  <si>
    <t>１か月生存数</t>
  </si>
  <si>
    <t>１か月生存率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</si>
</sst>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59098461226265231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'図表2-2-17'!$D$11</c:f>
              <c:strCache>
                <c:ptCount val="1"/>
                <c:pt idx="0">
                  <c:v>応急手当なし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'図表2-2-17'!$E$9:$F$9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'図表2-2-17'!$E$11:$F$11</c:f>
              <c:numCache>
                <c:formatCode>0.0%</c:formatCode>
                <c:ptCount val="2"/>
                <c:pt idx="0">
                  <c:v>3.4000000000000002E-2</c:v>
                </c:pt>
                <c:pt idx="1">
                  <c:v>0.109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ser>
          <c:idx val="0"/>
          <c:order val="1"/>
          <c:tx>
            <c:strRef>
              <c:f>'図表2-2-17'!$D$10</c:f>
              <c:strCache>
                <c:ptCount val="1"/>
                <c:pt idx="0">
                  <c:v>応急手当あり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'図表2-2-17'!$E$9:$F$9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'図表2-2-17'!$E$10:$F$10</c:f>
              <c:numCache>
                <c:formatCode>0.0%</c:formatCode>
                <c:ptCount val="2"/>
                <c:pt idx="0">
                  <c:v>0.111</c:v>
                </c:pt>
                <c:pt idx="1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'図表2-2-17'!$B$9</c:f>
          <c:strCache>
            <c:ptCount val="1"/>
            <c:pt idx="0">
              <c:v>N=5,343</c:v>
            </c:pt>
          </c:strCache>
        </c:strRef>
      </c:tx>
      <c:layout>
        <c:manualLayout>
          <c:xMode val="edge"/>
          <c:yMode val="edge"/>
          <c:x val="3.5933023344175037E-2"/>
          <c:y val="1.9513888888888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3703703708E-2"/>
          <c:y val="5.6316666666666668E-2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Lbls>
            <c:dLbl>
              <c:idx val="0"/>
              <c:layout>
                <c:manualLayout>
                  <c:x val="-0.17700857268198669"/>
                  <c:y val="4.79259259259253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8589079943790335"/>
                  <c:y val="2.89986111111110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'図表2-2-17'!$A$4:$A$5</c:f>
              <c:strCache>
                <c:ptCount val="2"/>
                <c:pt idx="0">
                  <c:v>応急手当あり</c:v>
                </c:pt>
                <c:pt idx="1">
                  <c:v>応急手当なし</c:v>
                </c:pt>
              </c:strCache>
            </c:strRef>
          </c:cat>
          <c:val>
            <c:numRef>
              <c:f>'図表2-2-17'!$B$4:$B$5</c:f>
              <c:numCache>
                <c:formatCode>#,##0_);[Red]\(#,##0\)</c:formatCode>
                <c:ptCount val="2"/>
                <c:pt idx="0">
                  <c:v>2710</c:v>
                </c:pt>
                <c:pt idx="1">
                  <c:v>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7</xdr:row>
      <xdr:rowOff>180975</xdr:rowOff>
    </xdr:from>
    <xdr:to>
      <xdr:col>7</xdr:col>
      <xdr:colOff>333374</xdr:colOff>
      <xdr:row>16</xdr:row>
      <xdr:rowOff>178800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180975</xdr:rowOff>
    </xdr:from>
    <xdr:to>
      <xdr:col>2</xdr:col>
      <xdr:colOff>495299</xdr:colOff>
      <xdr:row>16</xdr:row>
      <xdr:rowOff>178800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showGridLines="0" tabSelected="1" zoomScaleNormal="100" workbookViewId="0">
      <selection activeCell="B21" sqref="B21"/>
    </sheetView>
  </sheetViews>
  <sheetFormatPr defaultRowHeight="18" x14ac:dyDescent="0.55000000000000004"/>
  <cols>
    <col min="1" max="1" width="14.33203125" customWidth="1"/>
    <col min="2" max="7" width="10.58203125" customWidth="1"/>
    <col min="8" max="8" width="4.5820312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55000000000000004">
      <c r="A1" s="15" t="s">
        <v>5</v>
      </c>
      <c r="B1" s="15"/>
      <c r="C1" s="15"/>
      <c r="D1" s="15"/>
      <c r="E1" s="15"/>
      <c r="F1" s="15"/>
      <c r="G1" s="15"/>
    </row>
    <row r="2" spans="1:7" ht="10" customHeight="1" x14ac:dyDescent="0.55000000000000004"/>
    <row r="3" spans="1:7" x14ac:dyDescent="0.55000000000000004">
      <c r="A3" s="1"/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2" t="s">
        <v>11</v>
      </c>
    </row>
    <row r="4" spans="1:7" x14ac:dyDescent="0.55000000000000004">
      <c r="A4" s="3" t="s">
        <v>2</v>
      </c>
      <c r="B4" s="10">
        <v>2710</v>
      </c>
      <c r="C4" s="11">
        <v>0.50700000000000001</v>
      </c>
      <c r="D4" s="10">
        <v>522</v>
      </c>
      <c r="E4" s="11">
        <v>0.193</v>
      </c>
      <c r="F4" s="10">
        <v>300</v>
      </c>
      <c r="G4" s="11">
        <v>0.111</v>
      </c>
    </row>
    <row r="5" spans="1:7" ht="18.5" thickBot="1" x14ac:dyDescent="0.6">
      <c r="A5" s="5" t="s">
        <v>3</v>
      </c>
      <c r="B5" s="12">
        <v>2633</v>
      </c>
      <c r="C5" s="13">
        <v>0.49299999999999999</v>
      </c>
      <c r="D5" s="12">
        <v>288</v>
      </c>
      <c r="E5" s="13">
        <v>0.109</v>
      </c>
      <c r="F5" s="12">
        <v>89</v>
      </c>
      <c r="G5" s="13">
        <v>3.4000000000000002E-2</v>
      </c>
    </row>
    <row r="6" spans="1:7" ht="18.5" thickTop="1" x14ac:dyDescent="0.55000000000000004">
      <c r="A6" s="6" t="s">
        <v>4</v>
      </c>
      <c r="B6" s="7">
        <v>5343</v>
      </c>
      <c r="C6" s="8">
        <v>1</v>
      </c>
      <c r="D6" s="7">
        <v>810</v>
      </c>
      <c r="E6" s="8">
        <v>0.152</v>
      </c>
      <c r="F6" s="7">
        <v>389</v>
      </c>
      <c r="G6" s="8">
        <v>7.2999999999999995E-2</v>
      </c>
    </row>
    <row r="8" spans="1:7" ht="18.5" thickBot="1" x14ac:dyDescent="0.6"/>
    <row r="9" spans="1:7" ht="18.5" thickBot="1" x14ac:dyDescent="0.6">
      <c r="B9" s="14" t="str">
        <f>"N="&amp;TEXT(B6,"#,###")</f>
        <v>N=5,343</v>
      </c>
      <c r="D9" s="4"/>
      <c r="E9" s="4" t="s">
        <v>1</v>
      </c>
      <c r="F9" s="4" t="s">
        <v>0</v>
      </c>
    </row>
    <row r="10" spans="1:7" x14ac:dyDescent="0.55000000000000004">
      <c r="D10" s="4" t="s">
        <v>2</v>
      </c>
      <c r="E10" s="9">
        <f>G4</f>
        <v>0.111</v>
      </c>
      <c r="F10" s="9">
        <f>E4</f>
        <v>0.193</v>
      </c>
    </row>
    <row r="11" spans="1:7" x14ac:dyDescent="0.55000000000000004">
      <c r="D11" s="4" t="s">
        <v>3</v>
      </c>
      <c r="E11" s="9">
        <f>G5</f>
        <v>3.4000000000000002E-2</v>
      </c>
      <c r="F11" s="9">
        <f>E5</f>
        <v>0.109</v>
      </c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