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colorstyle+xml" PartName="/xl/charts/colors9.xml"/>
  <Override ContentType="application/vnd.ms-office.chartcolorstyle+xml" PartName="/xl/charts/colors10.xml"/>
  <Override ContentType="application/vnd.ms-office.chartcolorstyle+xml" PartName="/xl/charts/colors11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ms-office.chartstyle+xml" PartName="/xl/charts/style9.xml"/>
  <Override ContentType="application/vnd.ms-office.chartstyle+xml" PartName="/xl/charts/style10.xml"/>
  <Override ContentType="application/vnd.ms-office.chartstyle+xml" PartName="/xl/charts/style1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新しいフォルダー (3)\on_protect\"/>
    </mc:Choice>
  </mc:AlternateContent>
  <bookViews>
    <workbookView xWindow="0" yWindow="0" windowWidth="28800" windowHeight="14010"/>
  </bookViews>
  <sheets>
    <sheet name="図表2-4-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C17" i="1"/>
  <c r="B17" i="1"/>
  <c r="D17" i="1"/>
</calcChain>
</file>

<file path=xl/sharedStrings.xml><?xml version="1.0" encoding="utf-8"?>
<sst xmlns="http://schemas.openxmlformats.org/spreadsheetml/2006/main" count="46" uniqueCount="23">
  <si>
    <t>図表2-4-1　事故種別ごとの搬送人員推移</t>
    <phoneticPr fontId="2"/>
  </si>
  <si>
    <t>事故種別</t>
  </si>
  <si>
    <t>平成29年</t>
  </si>
  <si>
    <t>平成30年</t>
  </si>
  <si>
    <t>令和元年</t>
  </si>
  <si>
    <t>令和2年</t>
  </si>
  <si>
    <t>平成28年</t>
  </si>
  <si>
    <t>女性</t>
    <rPh sb="0" eb="2">
      <t>ジョセイ</t>
    </rPh>
    <phoneticPr fontId="2"/>
  </si>
  <si>
    <t>男性</t>
    <rPh sb="0" eb="2">
      <t>ダンセイ</t>
    </rPh>
    <phoneticPr fontId="2"/>
  </si>
  <si>
    <t>労働災害事故</t>
  </si>
  <si>
    <t>合計</t>
    <rPh sb="0" eb="2">
      <t>ゴウケイ</t>
    </rPh>
    <phoneticPr fontId="2"/>
  </si>
  <si>
    <t>自損行為</t>
  </si>
  <si>
    <t>加害</t>
  </si>
  <si>
    <t>運動競技事故</t>
  </si>
  <si>
    <t>火災事故</t>
  </si>
  <si>
    <t>水難事故</t>
  </si>
  <si>
    <t>自然災害事故</t>
  </si>
  <si>
    <t>令和3年</t>
  </si>
  <si>
    <t>急病</t>
  </si>
  <si>
    <t>一般負傷</t>
  </si>
  <si>
    <t>交通事故</t>
  </si>
  <si>
    <t>転院搬送</t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</si>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</sst>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;@"/>
    <numFmt numFmtId="177" formatCode="[$-411]ggge&quot;年&quot;;@"/>
  </numFmts>
  <fonts count="7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0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4" borderId="0" xfId="0" applyFont="1" applyFill="1">
      <alignment vertical="center"/>
    </xf>
    <xf numFmtId="0" fontId="5" fillId="4" borderId="0" xfId="0" applyFont="1" applyFill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177" fontId="4" fillId="5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_rels/chart2.xml.rels><?xml version="1.0" encoding="UTF-8" standalone="yes"?><Relationships xmlns="http://schemas.openxmlformats.org/package/2006/relationships"><Relationship Id="rId1" Target="style2.xml" Type="http://schemas.microsoft.com/office/2011/relationships/chartStyle"/><Relationship Id="rId2" Target="colors2.xml" Type="http://schemas.microsoft.com/office/2011/relationships/chartColorStyle"/></Relationships>
</file>

<file path=xl/charts/_rels/chart3.xml.rels><?xml version="1.0" encoding="UTF-8" standalone="yes"?><Relationships xmlns="http://schemas.openxmlformats.org/package/2006/relationships"><Relationship Id="rId1" Target="style3.xml" Type="http://schemas.microsoft.com/office/2011/relationships/chartStyle"/><Relationship Id="rId2" Target="colors3.xml" Type="http://schemas.microsoft.com/office/2011/relationships/chartColorStyle"/></Relationships>
</file>

<file path=xl/charts/_rels/chart4.xml.rels><?xml version="1.0" encoding="UTF-8" standalone="yes"?><Relationships xmlns="http://schemas.openxmlformats.org/package/2006/relationships"><Relationship Id="rId1" Target="style4.xml" Type="http://schemas.microsoft.com/office/2011/relationships/chartStyle"/><Relationship Id="rId2" Target="colors4.xml" Type="http://schemas.microsoft.com/office/2011/relationships/chartColorStyle"/></Relationships>
</file>

<file path=xl/charts/_rels/chart5.xml.rels><?xml version="1.0" encoding="UTF-8" standalone="yes"?><Relationships xmlns="http://schemas.openxmlformats.org/package/2006/relationships"><Relationship Id="rId1" Target="style5.xml" Type="http://schemas.microsoft.com/office/2011/relationships/chartStyle"/><Relationship Id="rId2" Target="colors5.xml" Type="http://schemas.microsoft.com/office/2011/relationships/chartColorStyle"/></Relationships>
</file>

<file path=xl/charts/_rels/chart6.xml.rels><?xml version="1.0" encoding="UTF-8" standalone="yes"?><Relationships xmlns="http://schemas.openxmlformats.org/package/2006/relationships"><Relationship Id="rId1" Target="style6.xml" Type="http://schemas.microsoft.com/office/2011/relationships/chartStyle"/><Relationship Id="rId2" Target="colors6.xml" Type="http://schemas.microsoft.com/office/2011/relationships/chartColorStyle"/></Relationships>
</file>

<file path=xl/charts/_rels/chart7.xml.rels><?xml version="1.0" encoding="UTF-8" standalone="yes"?><Relationships xmlns="http://schemas.openxmlformats.org/package/2006/relationships"><Relationship Id="rId1" Target="style7.xml" Type="http://schemas.microsoft.com/office/2011/relationships/chartStyle"/><Relationship Id="rId2" Target="colors7.xml" Type="http://schemas.microsoft.com/office/2011/relationships/chartColorStyle"/></Relationships>
</file>

<file path=xl/charts/_rels/chart8.xml.rels><?xml version="1.0" encoding="UTF-8" standalone="yes"?><Relationships xmlns="http://schemas.openxmlformats.org/package/2006/relationships"><Relationship Id="rId1" Target="style8.xml" Type="http://schemas.microsoft.com/office/2011/relationships/chartStyle"/><Relationship Id="rId2" Target="colors8.xml" Type="http://schemas.microsoft.com/office/2011/relationships/chartColorStyle"/></Relationships>
</file>

<file path=xl/charts/_rels/chart9.xml.rels><?xml version="1.0" encoding="UTF-8" standalone="yes"?><Relationships xmlns="http://schemas.openxmlformats.org/package/2006/relationships"><Relationship Id="rId1" Target="style9.xml" Type="http://schemas.microsoft.com/office/2011/relationships/chartStyle"/><Relationship Id="rId2" Target="colors9.xml" Type="http://schemas.microsoft.com/office/2011/relationships/chartColorStyle"/></Relationships>
</file>

<file path=xl/charts/_rels/chart10.xml.rels><?xml version="1.0" encoding="UTF-8" standalone="yes"?><Relationships xmlns="http://schemas.openxmlformats.org/package/2006/relationships"><Relationship Id="rId1" Target="style10.xml" Type="http://schemas.microsoft.com/office/2011/relationships/chartStyle"/><Relationship Id="rId2" Target="colors10.xml" Type="http://schemas.microsoft.com/office/2011/relationships/chartColorStyle"/></Relationships>
</file>

<file path=xl/charts/_rels/chart11.xml.rels><?xml version="1.0" encoding="UTF-8" standalone="yes"?><Relationships xmlns="http://schemas.openxmlformats.org/package/2006/relationships"><Relationship Id="rId1" Target="style11.xml" Type="http://schemas.microsoft.com/office/2011/relationships/chartStyle"/><Relationship Id="rId2" Target="colors11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'図表2-4-1'!$A$5</c:f>
              <c:strCache>
                <c:ptCount val="1"/>
                <c:pt idx="0">
                  <c:v>一般負傷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'図表2-4-1'!$B$17:$F$17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'図表2-4-1'!$B$5:$F$5</c:f>
              <c:numCache>
                <c:formatCode>#,##0</c:formatCode>
                <c:ptCount val="5"/>
                <c:pt idx="0">
                  <c:v>133410</c:v>
                </c:pt>
                <c:pt idx="1">
                  <c:v>133728</c:v>
                </c:pt>
                <c:pt idx="2">
                  <c:v>119645</c:v>
                </c:pt>
                <c:pt idx="3">
                  <c:v>114823</c:v>
                </c:pt>
                <c:pt idx="4">
                  <c:v>129783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8-41C0-BC88-3916A233F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7794592"/>
        <c:axId val="1067790432"/>
      </c:barChart>
      <c:catAx>
        <c:axId val="106779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7790432"/>
        <c:crosses val="autoZero"/>
        <c:auto val="1"/>
        <c:lblAlgn val="ctr"/>
        <c:lblOffset val="100"/>
        <c:noMultiLvlLbl val="0"/>
      </c:catAx>
      <c:valAx>
        <c:axId val="106779043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67794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'図表2-4-1'!$A$7</c:f>
              <c:strCache>
                <c:ptCount val="1"/>
                <c:pt idx="0">
                  <c:v>労働災害事故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'図表2-4-1'!$B$17:$F$17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'図表2-4-1'!$B$7:$F$7</c:f>
              <c:numCache>
                <c:formatCode>#,##0</c:formatCode>
                <c:ptCount val="5"/>
                <c:pt idx="0">
                  <c:v>5222</c:v>
                </c:pt>
                <c:pt idx="1">
                  <c:v>5314</c:v>
                </c:pt>
                <c:pt idx="2">
                  <c:v>4450</c:v>
                </c:pt>
                <c:pt idx="3">
                  <c:v>4501</c:v>
                </c:pt>
                <c:pt idx="4">
                  <c:v>5118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0-4052-BABB-8B9F210EA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5691984"/>
        <c:axId val="1075688240"/>
      </c:barChart>
      <c:catAx>
        <c:axId val="107569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5688240"/>
        <c:crosses val="autoZero"/>
        <c:auto val="1"/>
        <c:lblAlgn val="ctr"/>
        <c:lblOffset val="100"/>
        <c:noMultiLvlLbl val="0"/>
      </c:catAx>
      <c:valAx>
        <c:axId val="107568824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7569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'図表2-4-1'!$A$4</c:f>
              <c:strCache>
                <c:ptCount val="1"/>
                <c:pt idx="0">
                  <c:v>急病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'図表2-4-1'!$B$17:$F$17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'図表2-4-1'!$B$4:$F$4</c:f>
              <c:numCache>
                <c:formatCode>#,##0</c:formatCode>
                <c:ptCount val="5"/>
                <c:pt idx="0">
                  <c:v>484162</c:v>
                </c:pt>
                <c:pt idx="1">
                  <c:v>490379</c:v>
                </c:pt>
                <c:pt idx="2">
                  <c:v>415596</c:v>
                </c:pt>
                <c:pt idx="3">
                  <c:v>421778</c:v>
                </c:pt>
                <c:pt idx="4">
                  <c:v>482080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1-44D9-863F-7D0CA98EA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7793760"/>
        <c:axId val="1067789600"/>
      </c:barChart>
      <c:catAx>
        <c:axId val="106779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7789600"/>
        <c:crosses val="autoZero"/>
        <c:auto val="1"/>
        <c:lblAlgn val="ctr"/>
        <c:lblOffset val="100"/>
        <c:noMultiLvlLbl val="0"/>
      </c:catAx>
      <c:valAx>
        <c:axId val="106778960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6779376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'図表2-4-1'!$A$6</c:f>
              <c:strCache>
                <c:ptCount val="1"/>
                <c:pt idx="0">
                  <c:v>交通事故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'図表2-4-1'!$B$17:$F$17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'図表2-4-1'!$B$6:$F$6</c:f>
              <c:numCache>
                <c:formatCode>#,##0</c:formatCode>
                <c:ptCount val="5"/>
                <c:pt idx="0">
                  <c:v>45333</c:v>
                </c:pt>
                <c:pt idx="1">
                  <c:v>42844</c:v>
                </c:pt>
                <c:pt idx="2">
                  <c:v>35653</c:v>
                </c:pt>
                <c:pt idx="3">
                  <c:v>35577</c:v>
                </c:pt>
                <c:pt idx="4">
                  <c:v>36662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F-4200-807B-690D299A3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5682416"/>
        <c:axId val="1075689904"/>
      </c:barChart>
      <c:catAx>
        <c:axId val="107568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5689904"/>
        <c:crosses val="autoZero"/>
        <c:auto val="1"/>
        <c:lblAlgn val="ctr"/>
        <c:lblOffset val="100"/>
        <c:noMultiLvlLbl val="0"/>
      </c:catAx>
      <c:valAx>
        <c:axId val="107568990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756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'図表2-4-1'!$A$9</c:f>
              <c:strCache>
                <c:ptCount val="1"/>
                <c:pt idx="0">
                  <c:v>自損行為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'図表2-4-1'!$B$17:$F$17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'図表2-4-1'!$B$9:$F$9</c:f>
              <c:numCache>
                <c:formatCode>#,##0</c:formatCode>
                <c:ptCount val="5"/>
                <c:pt idx="0">
                  <c:v>3608</c:v>
                </c:pt>
                <c:pt idx="1">
                  <c:v>3833</c:v>
                </c:pt>
                <c:pt idx="2">
                  <c:v>3978</c:v>
                </c:pt>
                <c:pt idx="3">
                  <c:v>4051</c:v>
                </c:pt>
                <c:pt idx="4">
                  <c:v>4525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7F-4CCF-A6CC-03CFBC827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0290160"/>
        <c:axId val="1070290576"/>
      </c:barChart>
      <c:catAx>
        <c:axId val="107029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0290576"/>
        <c:crosses val="autoZero"/>
        <c:auto val="1"/>
        <c:lblAlgn val="ctr"/>
        <c:lblOffset val="100"/>
        <c:noMultiLvlLbl val="0"/>
      </c:catAx>
      <c:valAx>
        <c:axId val="107029057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7029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'図表2-4-1'!$A$11</c:f>
              <c:strCache>
                <c:ptCount val="1"/>
                <c:pt idx="0">
                  <c:v>火災事故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'図表2-4-1'!$B$17:$F$17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'図表2-4-1'!$B$11:$F$11</c:f>
              <c:numCache>
                <c:formatCode>General</c:formatCode>
                <c:ptCount val="5"/>
                <c:pt idx="0">
                  <c:v>682</c:v>
                </c:pt>
                <c:pt idx="1">
                  <c:v>606</c:v>
                </c:pt>
                <c:pt idx="2">
                  <c:v>616</c:v>
                </c:pt>
                <c:pt idx="3">
                  <c:v>565</c:v>
                </c:pt>
                <c:pt idx="4">
                  <c:v>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F-4396-BA0B-E3CF2DA0E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7791264"/>
        <c:axId val="1067791680"/>
      </c:barChart>
      <c:catAx>
        <c:axId val="106779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7791680"/>
        <c:crosses val="autoZero"/>
        <c:auto val="1"/>
        <c:lblAlgn val="ctr"/>
        <c:lblOffset val="100"/>
        <c:noMultiLvlLbl val="0"/>
      </c:catAx>
      <c:valAx>
        <c:axId val="10677916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6779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'図表2-4-1'!$A$13</c:f>
              <c:strCache>
                <c:ptCount val="1"/>
                <c:pt idx="0">
                  <c:v>自然災害事故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'図表2-4-1'!$B$17:$F$17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'図表2-4-1'!$B$13:$F$13</c:f>
              <c:numCache>
                <c:formatCode>General</c:formatCode>
                <c:ptCount val="5"/>
                <c:pt idx="0">
                  <c:v>20</c:v>
                </c:pt>
                <c:pt idx="1">
                  <c:v>14</c:v>
                </c:pt>
                <c:pt idx="2">
                  <c:v>7</c:v>
                </c:pt>
                <c:pt idx="3">
                  <c:v>10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D-424D-A572-A8A90F5B2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3357760"/>
        <c:axId val="1083362336"/>
      </c:barChart>
      <c:catAx>
        <c:axId val="108335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83362336"/>
        <c:crosses val="autoZero"/>
        <c:auto val="1"/>
        <c:lblAlgn val="ctr"/>
        <c:lblOffset val="100"/>
        <c:noMultiLvlLbl val="0"/>
      </c:catAx>
      <c:valAx>
        <c:axId val="10833623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83357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'図表2-4-1'!$A$8</c:f>
              <c:strCache>
                <c:ptCount val="1"/>
                <c:pt idx="0">
                  <c:v>運動競技事故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'図表2-4-1'!$B$17:$F$17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'図表2-4-1'!$B$8:$F$8</c:f>
              <c:numCache>
                <c:formatCode>#,##0</c:formatCode>
                <c:ptCount val="5"/>
                <c:pt idx="0">
                  <c:v>5409</c:v>
                </c:pt>
                <c:pt idx="1">
                  <c:v>5256</c:v>
                </c:pt>
                <c:pt idx="2">
                  <c:v>2917</c:v>
                </c:pt>
                <c:pt idx="3">
                  <c:v>3465</c:v>
                </c:pt>
                <c:pt idx="4">
                  <c:v>4547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5C-4DA6-AC68-C34E2A410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7790848"/>
        <c:axId val="1067788352"/>
      </c:barChart>
      <c:catAx>
        <c:axId val="106779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7788352"/>
        <c:crosses val="autoZero"/>
        <c:auto val="1"/>
        <c:lblAlgn val="ctr"/>
        <c:lblOffset val="100"/>
        <c:noMultiLvlLbl val="0"/>
      </c:catAx>
      <c:valAx>
        <c:axId val="106778835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6779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'図表2-4-1'!$A$10</c:f>
              <c:strCache>
                <c:ptCount val="1"/>
                <c:pt idx="0">
                  <c:v>加害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'図表2-4-1'!$B$17:$F$17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'図表2-4-1'!$B$10:$F$10</c:f>
              <c:numCache>
                <c:formatCode>#,##0</c:formatCode>
                <c:ptCount val="5"/>
                <c:pt idx="0">
                  <c:v>5272</c:v>
                </c:pt>
                <c:pt idx="1">
                  <c:v>4813</c:v>
                </c:pt>
                <c:pt idx="2">
                  <c:v>3915</c:v>
                </c:pt>
                <c:pt idx="3">
                  <c:v>3601</c:v>
                </c:pt>
                <c:pt idx="4">
                  <c:v>3711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49-42BA-A69A-E752A82B9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5687408"/>
        <c:axId val="1075682832"/>
      </c:barChart>
      <c:catAx>
        <c:axId val="107568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5682832"/>
        <c:crosses val="autoZero"/>
        <c:auto val="1"/>
        <c:lblAlgn val="ctr"/>
        <c:lblOffset val="100"/>
        <c:noMultiLvlLbl val="0"/>
      </c:catAx>
      <c:valAx>
        <c:axId val="107568283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7568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'図表2-4-1'!$A$12</c:f>
              <c:strCache>
                <c:ptCount val="1"/>
                <c:pt idx="0">
                  <c:v>水難事故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'図表2-4-1'!$B$17:$F$17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'図表2-4-1'!$B$12:$F$12</c:f>
              <c:numCache>
                <c:formatCode>General</c:formatCode>
                <c:ptCount val="5"/>
                <c:pt idx="0">
                  <c:v>487</c:v>
                </c:pt>
                <c:pt idx="1">
                  <c:v>455</c:v>
                </c:pt>
                <c:pt idx="2">
                  <c:v>363</c:v>
                </c:pt>
                <c:pt idx="3">
                  <c:v>257</c:v>
                </c:pt>
                <c:pt idx="4">
                  <c:v>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E-449F-8060-3175E0CBE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0298064"/>
        <c:axId val="1070286000"/>
      </c:barChart>
      <c:catAx>
        <c:axId val="107029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0286000"/>
        <c:crosses val="autoZero"/>
        <c:auto val="1"/>
        <c:lblAlgn val="ctr"/>
        <c:lblOffset val="100"/>
        <c:noMultiLvlLbl val="0"/>
      </c:catAx>
      <c:valAx>
        <c:axId val="10702860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7029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'図表2-4-1'!$A$14</c:f>
              <c:strCache>
                <c:ptCount val="1"/>
                <c:pt idx="0">
                  <c:v>転院搬送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'図表2-4-1'!$B$17:$F$17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'図表2-4-1'!$B$14:$F$14</c:f>
              <c:numCache>
                <c:formatCode>#,##0</c:formatCode>
                <c:ptCount val="5"/>
                <c:pt idx="0">
                  <c:v>42823</c:v>
                </c:pt>
                <c:pt idx="1">
                  <c:v>44658</c:v>
                </c:pt>
                <c:pt idx="2">
                  <c:v>38499</c:v>
                </c:pt>
                <c:pt idx="3">
                  <c:v>41659</c:v>
                </c:pt>
                <c:pt idx="4">
                  <c:v>41420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B-48D4-AAAC-ACC8B3FFC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9484080"/>
        <c:axId val="959487824"/>
      </c:barChart>
      <c:catAx>
        <c:axId val="95948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9487824"/>
        <c:crosses val="autoZero"/>
        <c:auto val="1"/>
        <c:lblAlgn val="ctr"/>
        <c:lblOffset val="100"/>
        <c:noMultiLvlLbl val="0"/>
      </c:catAx>
      <c:valAx>
        <c:axId val="9594878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95948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10" Target="../charts/chart10.xml" Type="http://schemas.openxmlformats.org/officeDocument/2006/relationships/chart"/><Relationship Id="rId11" Target="../charts/chart11.xml" Type="http://schemas.openxmlformats.org/officeDocument/2006/relationships/chart"/><Relationship Id="rId2" Target="../charts/chart2.xml" Type="http://schemas.openxmlformats.org/officeDocument/2006/relationships/chart"/><Relationship Id="rId3" Target="../charts/chart3.xml" Type="http://schemas.openxmlformats.org/officeDocument/2006/relationships/chart"/><Relationship Id="rId4" Target="../charts/chart4.xml" Type="http://schemas.openxmlformats.org/officeDocument/2006/relationships/chart"/><Relationship Id="rId5" Target="../charts/chart5.xml" Type="http://schemas.openxmlformats.org/officeDocument/2006/relationships/chart"/><Relationship Id="rId6" Target="../charts/chart6.xml" Type="http://schemas.openxmlformats.org/officeDocument/2006/relationships/chart"/><Relationship Id="rId7" Target="../charts/chart7.xml" Type="http://schemas.openxmlformats.org/officeDocument/2006/relationships/chart"/><Relationship Id="rId8" Target="../charts/chart8.xml" Type="http://schemas.openxmlformats.org/officeDocument/2006/relationships/chart"/><Relationship Id="rId9" Target="../charts/chart9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1036345</xdr:colOff>
      <xdr:row>14</xdr:row>
      <xdr:rowOff>104775</xdr:rowOff>
    </xdr:from>
    <xdr:to>
      <xdr:col>6</xdr:col>
      <xdr:colOff>62933</xdr:colOff>
      <xdr:row>25</xdr:row>
      <xdr:rowOff>117912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1036345</xdr:colOff>
      <xdr:row>26</xdr:row>
      <xdr:rowOff>47360</xdr:rowOff>
    </xdr:from>
    <xdr:to>
      <xdr:col>6</xdr:col>
      <xdr:colOff>62933</xdr:colOff>
      <xdr:row>37</xdr:row>
      <xdr:rowOff>60497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</xdr:row>
      <xdr:rowOff>115887</xdr:rowOff>
    </xdr:from>
    <xdr:to>
      <xdr:col>3</xdr:col>
      <xdr:colOff>79941</xdr:colOff>
      <xdr:row>25</xdr:row>
      <xdr:rowOff>129024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26</xdr:row>
      <xdr:rowOff>52083</xdr:rowOff>
    </xdr:from>
    <xdr:to>
      <xdr:col>3</xdr:col>
      <xdr:colOff>79941</xdr:colOff>
      <xdr:row>37</xdr:row>
      <xdr:rowOff>65220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200386</xdr:colOff>
      <xdr:row>0</xdr:row>
      <xdr:rowOff>1668</xdr:rowOff>
    </xdr:from>
    <xdr:to>
      <xdr:col>13</xdr:col>
      <xdr:colOff>280327</xdr:colOff>
      <xdr:row>7</xdr:row>
      <xdr:rowOff>100530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195638</xdr:colOff>
      <xdr:row>7</xdr:row>
      <xdr:rowOff>209566</xdr:rowOff>
    </xdr:from>
    <xdr:to>
      <xdr:col>13</xdr:col>
      <xdr:colOff>275579</xdr:colOff>
      <xdr:row>13</xdr:row>
      <xdr:rowOff>308428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200386</xdr:colOff>
      <xdr:row>14</xdr:row>
      <xdr:rowOff>93612</xdr:rowOff>
    </xdr:from>
    <xdr:to>
      <xdr:col>13</xdr:col>
      <xdr:colOff>280327</xdr:colOff>
      <xdr:row>25</xdr:row>
      <xdr:rowOff>106749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230281</xdr:colOff>
      <xdr:row>0</xdr:row>
      <xdr:rowOff>0</xdr:rowOff>
    </xdr:from>
    <xdr:to>
      <xdr:col>10</xdr:col>
      <xdr:colOff>310222</xdr:colOff>
      <xdr:row>7</xdr:row>
      <xdr:rowOff>98862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230281</xdr:colOff>
      <xdr:row>7</xdr:row>
      <xdr:rowOff>215836</xdr:rowOff>
    </xdr:from>
    <xdr:to>
      <xdr:col>10</xdr:col>
      <xdr:colOff>310222</xdr:colOff>
      <xdr:row>13</xdr:row>
      <xdr:rowOff>314698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230281</xdr:colOff>
      <xdr:row>14</xdr:row>
      <xdr:rowOff>93692</xdr:rowOff>
    </xdr:from>
    <xdr:to>
      <xdr:col>10</xdr:col>
      <xdr:colOff>310222</xdr:colOff>
      <xdr:row>25</xdr:row>
      <xdr:rowOff>106829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230281</xdr:colOff>
      <xdr:row>26</xdr:row>
      <xdr:rowOff>47667</xdr:rowOff>
    </xdr:from>
    <xdr:to>
      <xdr:col>10</xdr:col>
      <xdr:colOff>310222</xdr:colOff>
      <xdr:row>37</xdr:row>
      <xdr:rowOff>60804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I38"/>
  <sheetViews>
    <sheetView showGridLines="0" tabSelected="1" zoomScale="85" zoomScaleNormal="85" workbookViewId="0">
      <selection activeCell="A2" sqref="A2"/>
    </sheetView>
  </sheetViews>
  <sheetFormatPr defaultColWidth="9" defaultRowHeight="15" x14ac:dyDescent="0.55000000000000004"/>
  <cols>
    <col min="1" max="1" width="13.75" style="2" customWidth="1"/>
    <col min="2" max="6" width="13.75" style="1" customWidth="1"/>
    <col min="7" max="7" width="2" style="1" customWidth="1"/>
    <col min="8" max="13" width="13.75" style="1" customWidth="1"/>
    <col min="14" max="14" width="4" style="1" customWidth="1"/>
    <col min="15" max="16384" width="9" style="1"/>
  </cols>
  <sheetData>
    <row r="1" spans="1:9" ht="18" x14ac:dyDescent="0.55000000000000004">
      <c r="A1" s="9" t="s">
        <v>0</v>
      </c>
      <c r="B1" s="8"/>
      <c r="C1" s="8"/>
      <c r="D1" s="8"/>
      <c r="E1" s="8"/>
      <c r="F1" s="8"/>
    </row>
    <row r="2" spans="1:9" ht="10" customHeight="1" x14ac:dyDescent="0.55000000000000004"/>
    <row r="3" spans="1:9" s="2" customFormat="1" ht="28" customHeight="1" x14ac:dyDescent="0.55000000000000004">
      <c r="A3" s="10" t="s">
        <v>1</v>
      </c>
      <c r="B3" s="11" t="s">
        <v>3</v>
      </c>
      <c r="C3" s="11" t="s">
        <v>4</v>
      </c>
      <c r="D3" s="11" t="s">
        <v>5</v>
      </c>
      <c r="E3" s="11" t="s">
        <v>17</v>
      </c>
      <c r="F3" s="11" t="s">
        <v>22</v>
      </c>
      <c r="G3" s="1"/>
      <c r="H3" s="1"/>
      <c r="I3" s="1"/>
    </row>
    <row r="4" spans="1:9" ht="28" customHeight="1" x14ac:dyDescent="0.55000000000000004">
      <c r="A4" s="5" t="s">
        <v>18</v>
      </c>
      <c r="B4" s="6">
        <v>484162</v>
      </c>
      <c r="C4" s="6">
        <v>490379</v>
      </c>
      <c r="D4" s="6">
        <v>415596</v>
      </c>
      <c r="E4" s="6">
        <v>421778</v>
      </c>
      <c r="F4" s="6">
        <v>482080</v>
      </c>
    </row>
    <row r="5" spans="1:9" ht="28" customHeight="1" x14ac:dyDescent="0.55000000000000004">
      <c r="A5" s="5" t="s">
        <v>19</v>
      </c>
      <c r="B5" s="6">
        <v>133410</v>
      </c>
      <c r="C5" s="6">
        <v>133728</v>
      </c>
      <c r="D5" s="6">
        <v>119645</v>
      </c>
      <c r="E5" s="6">
        <v>114823</v>
      </c>
      <c r="F5" s="6">
        <v>129783</v>
      </c>
    </row>
    <row r="6" spans="1:9" ht="28" customHeight="1" x14ac:dyDescent="0.55000000000000004">
      <c r="A6" s="5" t="s">
        <v>20</v>
      </c>
      <c r="B6" s="6">
        <v>45333</v>
      </c>
      <c r="C6" s="6">
        <v>42844</v>
      </c>
      <c r="D6" s="6">
        <v>35653</v>
      </c>
      <c r="E6" s="6">
        <v>35577</v>
      </c>
      <c r="F6" s="6">
        <v>36662</v>
      </c>
    </row>
    <row r="7" spans="1:9" ht="28" customHeight="1" x14ac:dyDescent="0.55000000000000004">
      <c r="A7" s="5" t="s">
        <v>9</v>
      </c>
      <c r="B7" s="6">
        <v>5222</v>
      </c>
      <c r="C7" s="6">
        <v>5314</v>
      </c>
      <c r="D7" s="6">
        <v>4450</v>
      </c>
      <c r="E7" s="6">
        <v>4501</v>
      </c>
      <c r="F7" s="6">
        <v>5118</v>
      </c>
    </row>
    <row r="8" spans="1:9" ht="28" customHeight="1" x14ac:dyDescent="0.55000000000000004">
      <c r="A8" s="5" t="s">
        <v>13</v>
      </c>
      <c r="B8" s="6">
        <v>5409</v>
      </c>
      <c r="C8" s="6">
        <v>5256</v>
      </c>
      <c r="D8" s="6">
        <v>2917</v>
      </c>
      <c r="E8" s="6">
        <v>3465</v>
      </c>
      <c r="F8" s="6">
        <v>4547</v>
      </c>
    </row>
    <row r="9" spans="1:9" ht="28" customHeight="1" x14ac:dyDescent="0.55000000000000004">
      <c r="A9" s="5" t="s">
        <v>11</v>
      </c>
      <c r="B9" s="6">
        <v>3608</v>
      </c>
      <c r="C9" s="6">
        <v>3833</v>
      </c>
      <c r="D9" s="6">
        <v>3978</v>
      </c>
      <c r="E9" s="6">
        <v>4051</v>
      </c>
      <c r="F9" s="6">
        <v>4525</v>
      </c>
    </row>
    <row r="10" spans="1:9" ht="28" customHeight="1" x14ac:dyDescent="0.55000000000000004">
      <c r="A10" s="5" t="s">
        <v>12</v>
      </c>
      <c r="B10" s="6">
        <v>5272</v>
      </c>
      <c r="C10" s="6">
        <v>4813</v>
      </c>
      <c r="D10" s="6">
        <v>3915</v>
      </c>
      <c r="E10" s="6">
        <v>3601</v>
      </c>
      <c r="F10" s="6">
        <v>3711</v>
      </c>
    </row>
    <row r="11" spans="1:9" ht="28" customHeight="1" x14ac:dyDescent="0.55000000000000004">
      <c r="A11" s="5" t="s">
        <v>14</v>
      </c>
      <c r="B11" s="7">
        <v>682</v>
      </c>
      <c r="C11" s="7">
        <v>606</v>
      </c>
      <c r="D11" s="7">
        <v>616</v>
      </c>
      <c r="E11" s="7">
        <v>565</v>
      </c>
      <c r="F11" s="7">
        <v>584</v>
      </c>
    </row>
    <row r="12" spans="1:9" ht="28" customHeight="1" x14ac:dyDescent="0.55000000000000004">
      <c r="A12" s="5" t="s">
        <v>15</v>
      </c>
      <c r="B12" s="7">
        <v>487</v>
      </c>
      <c r="C12" s="7">
        <v>455</v>
      </c>
      <c r="D12" s="7">
        <v>363</v>
      </c>
      <c r="E12" s="7">
        <v>257</v>
      </c>
      <c r="F12" s="7">
        <v>261</v>
      </c>
    </row>
    <row r="13" spans="1:9" ht="28" customHeight="1" x14ac:dyDescent="0.55000000000000004">
      <c r="A13" s="5" t="s">
        <v>16</v>
      </c>
      <c r="B13" s="7">
        <v>20</v>
      </c>
      <c r="C13" s="7">
        <v>14</v>
      </c>
      <c r="D13" s="7">
        <v>7</v>
      </c>
      <c r="E13" s="7">
        <v>10</v>
      </c>
      <c r="F13" s="7">
        <v>4</v>
      </c>
    </row>
    <row r="14" spans="1:9" ht="28" customHeight="1" x14ac:dyDescent="0.55000000000000004">
      <c r="A14" s="5" t="s">
        <v>21</v>
      </c>
      <c r="B14" s="6">
        <v>42823</v>
      </c>
      <c r="C14" s="6">
        <v>44658</v>
      </c>
      <c r="D14" s="6">
        <v>38499</v>
      </c>
      <c r="E14" s="6">
        <v>41659</v>
      </c>
      <c r="F14" s="6">
        <v>41420</v>
      </c>
    </row>
    <row r="17" spans="1:6" x14ac:dyDescent="0.55000000000000004">
      <c r="A17" s="3">
        <v>230840</v>
      </c>
      <c r="B17" s="12" t="str">
        <f>IF(IFERROR(SEARCH("平成",B3,1),0)&gt;=1,"H","R")&amp;IF(IFERROR(SEARCH("元",B3,1),0)&gt;=1,1,IF(LEN(B3)=5,MID(B3,3,2),MID(B3,3,1)))</f>
        <v>H30</v>
      </c>
      <c r="C17" s="12" t="str">
        <f>IF(IFERROR(SEARCH("平成",C3,1),0)&gt;=1,"H","R")&amp;IF(IFERROR(SEARCH("元",C3,1),0)&gt;=1,1,IF(LEN(C3)=5,MID(C3,3,2),MID(C3,3,1)))</f>
        <v>R1</v>
      </c>
      <c r="D17" s="12" t="str">
        <f>IF(IFERROR(SEARCH("平成",D3,1),0)&gt;=1,"H","R")&amp;IF(IFERROR(SEARCH("元",D3,1),0)&gt;=1,1,IF(LEN(D3)=5,MID(D3,3,2),MID(D3,3,1)))</f>
        <v>R2</v>
      </c>
      <c r="E17" s="12" t="str">
        <f>IF(IFERROR(SEARCH("平成",E3,1),0)&gt;=1,"H","R")&amp;IF(IFERROR(SEARCH("元",E3,1),0)&gt;=1,1,IF(LEN(E3)=5,MID(E3,3,2),MID(E3,3,1)))</f>
        <v>R3</v>
      </c>
      <c r="F17" s="12" t="str">
        <f>IF(IFERROR(SEARCH("平成",F3,1),0)&gt;=1,"H","R")&amp;IF(IFERROR(SEARCH("元",F3,1),0)&gt;=1,1,IF(LEN(F3)=5,MID(F3,3,2),MID(F3,3,1)))</f>
        <v>R4</v>
      </c>
    </row>
    <row r="18" spans="1:6" x14ac:dyDescent="0.55000000000000004">
      <c r="A18" s="3">
        <v>230840</v>
      </c>
      <c r="B18" s="3">
        <v>230840</v>
      </c>
      <c r="C18" s="3">
        <v>460710</v>
      </c>
      <c r="D18" s="3">
        <v>484162</v>
      </c>
      <c r="E18" s="3">
        <v>490379</v>
      </c>
      <c r="F18" s="3">
        <v>415596</v>
      </c>
    </row>
    <row r="19" spans="1:6" x14ac:dyDescent="0.55000000000000004">
      <c r="A19" s="3">
        <v>457692</v>
      </c>
      <c r="B19" s="3">
        <v>227235</v>
      </c>
      <c r="C19" s="3">
        <v>230840</v>
      </c>
      <c r="D19" s="3">
        <v>243739</v>
      </c>
      <c r="E19" s="3">
        <v>245947</v>
      </c>
      <c r="F19" s="3">
        <v>205241</v>
      </c>
    </row>
    <row r="20" spans="1:6" x14ac:dyDescent="0.55000000000000004">
      <c r="A20" s="3">
        <v>457692</v>
      </c>
      <c r="B20" s="3">
        <v>230457</v>
      </c>
      <c r="C20" s="3">
        <v>229870</v>
      </c>
      <c r="D20" s="3">
        <v>240423</v>
      </c>
      <c r="E20" s="3">
        <v>244432</v>
      </c>
      <c r="F20" s="3">
        <v>210355</v>
      </c>
    </row>
    <row r="21" spans="1:6" x14ac:dyDescent="0.55000000000000004">
      <c r="A21" s="3">
        <v>457692</v>
      </c>
      <c r="B21" s="3"/>
      <c r="C21" s="3"/>
      <c r="D21" s="3"/>
      <c r="E21" s="3"/>
      <c r="F21" s="3"/>
    </row>
    <row r="22" spans="1:6" x14ac:dyDescent="0.55000000000000004">
      <c r="A22" s="3">
        <v>457692</v>
      </c>
      <c r="B22" s="3" t="s">
        <v>6</v>
      </c>
      <c r="C22" s="3" t="s">
        <v>2</v>
      </c>
      <c r="D22" s="3" t="s">
        <v>3</v>
      </c>
      <c r="E22" s="3" t="s">
        <v>4</v>
      </c>
      <c r="F22" s="3" t="s">
        <v>5</v>
      </c>
    </row>
    <row r="23" spans="1:6" x14ac:dyDescent="0.55000000000000004">
      <c r="A23" s="3">
        <v>457692</v>
      </c>
      <c r="B23" s="3">
        <v>121305</v>
      </c>
      <c r="C23" s="3">
        <v>125520</v>
      </c>
      <c r="D23" s="3">
        <v>133410</v>
      </c>
      <c r="E23" s="3">
        <v>133728</v>
      </c>
      <c r="F23" s="3">
        <v>119645</v>
      </c>
    </row>
    <row r="24" spans="1:6" x14ac:dyDescent="0.55000000000000004">
      <c r="A24" s="3">
        <v>457692</v>
      </c>
      <c r="B24" s="3">
        <v>62654</v>
      </c>
      <c r="C24" s="3">
        <v>65104</v>
      </c>
      <c r="D24" s="3">
        <v>69551</v>
      </c>
      <c r="E24" s="3">
        <v>70058</v>
      </c>
      <c r="F24" s="3">
        <v>63275</v>
      </c>
    </row>
    <row r="25" spans="1:6" x14ac:dyDescent="0.55000000000000004">
      <c r="A25" s="3">
        <v>457692</v>
      </c>
      <c r="B25" s="3">
        <v>58651</v>
      </c>
      <c r="C25" s="3">
        <v>60416</v>
      </c>
      <c r="D25" s="3">
        <v>63859</v>
      </c>
      <c r="E25" s="3">
        <v>63670</v>
      </c>
      <c r="F25" s="3">
        <v>56370</v>
      </c>
    </row>
    <row r="26" spans="1:6" x14ac:dyDescent="0.55000000000000004">
      <c r="A26" s="3">
        <v>457692</v>
      </c>
      <c r="B26" s="3"/>
      <c r="C26" s="3"/>
      <c r="D26" s="3"/>
      <c r="E26" s="3"/>
      <c r="F26" s="3"/>
    </row>
    <row r="27" spans="1:6" x14ac:dyDescent="0.55000000000000004">
      <c r="A27" s="3">
        <v>457692</v>
      </c>
      <c r="B27" s="3" t="s">
        <v>6</v>
      </c>
      <c r="C27" s="3" t="s">
        <v>2</v>
      </c>
      <c r="D27" s="3" t="s">
        <v>3</v>
      </c>
      <c r="E27" s="3" t="s">
        <v>4</v>
      </c>
      <c r="F27" s="3" t="s">
        <v>5</v>
      </c>
    </row>
    <row r="28" spans="1:6" x14ac:dyDescent="0.55000000000000004">
      <c r="A28" s="3">
        <v>457692</v>
      </c>
      <c r="B28" s="3">
        <v>48403</v>
      </c>
      <c r="C28" s="3">
        <v>48036</v>
      </c>
      <c r="D28" s="3">
        <v>45333</v>
      </c>
      <c r="E28" s="3">
        <v>42844</v>
      </c>
      <c r="F28" s="3">
        <v>35653</v>
      </c>
    </row>
    <row r="29" spans="1:6" x14ac:dyDescent="0.55000000000000004">
      <c r="A29" s="4" t="s">
        <v>7</v>
      </c>
      <c r="B29" s="3">
        <v>17534</v>
      </c>
      <c r="C29" s="3">
        <v>17333</v>
      </c>
      <c r="D29" s="3">
        <v>16715</v>
      </c>
      <c r="E29" s="3">
        <v>15949</v>
      </c>
      <c r="F29" s="3">
        <v>12801</v>
      </c>
    </row>
    <row r="30" spans="1:6" x14ac:dyDescent="0.55000000000000004">
      <c r="A30" s="4" t="s">
        <v>8</v>
      </c>
      <c r="B30" s="3">
        <v>30869</v>
      </c>
      <c r="C30" s="3">
        <v>30703</v>
      </c>
      <c r="D30" s="3">
        <v>28618</v>
      </c>
      <c r="E30" s="3">
        <v>26895</v>
      </c>
      <c r="F30" s="3">
        <v>22852</v>
      </c>
    </row>
    <row r="31" spans="1:6" x14ac:dyDescent="0.55000000000000004">
      <c r="A31" s="4"/>
      <c r="B31" s="3"/>
      <c r="C31" s="3"/>
      <c r="D31" s="3"/>
      <c r="E31" s="3"/>
      <c r="F31" s="3"/>
    </row>
    <row r="32" spans="1:6" x14ac:dyDescent="0.55000000000000004">
      <c r="A32" s="4" t="s">
        <v>9</v>
      </c>
      <c r="B32" s="3" t="s">
        <v>6</v>
      </c>
      <c r="C32" s="3" t="s">
        <v>2</v>
      </c>
      <c r="D32" s="3" t="s">
        <v>3</v>
      </c>
      <c r="E32" s="3" t="s">
        <v>4</v>
      </c>
      <c r="F32" s="3" t="s">
        <v>5</v>
      </c>
    </row>
    <row r="33" spans="1:6" x14ac:dyDescent="0.55000000000000004">
      <c r="A33" s="4" t="s">
        <v>10</v>
      </c>
      <c r="B33" s="3">
        <v>4692</v>
      </c>
      <c r="C33" s="3">
        <v>4874</v>
      </c>
      <c r="D33" s="3">
        <v>5222</v>
      </c>
      <c r="E33" s="3">
        <v>5314</v>
      </c>
      <c r="F33" s="3">
        <v>4450</v>
      </c>
    </row>
    <row r="34" spans="1:6" x14ac:dyDescent="0.55000000000000004">
      <c r="A34" s="4" t="s">
        <v>7</v>
      </c>
      <c r="B34" s="3">
        <v>907</v>
      </c>
      <c r="C34" s="3">
        <v>1014</v>
      </c>
      <c r="D34" s="3">
        <v>1063</v>
      </c>
      <c r="E34" s="3">
        <v>1099</v>
      </c>
      <c r="F34" s="3">
        <v>888</v>
      </c>
    </row>
    <row r="35" spans="1:6" x14ac:dyDescent="0.55000000000000004">
      <c r="A35" s="4" t="s">
        <v>8</v>
      </c>
      <c r="B35" s="3">
        <v>3785</v>
      </c>
      <c r="C35" s="3">
        <v>3860</v>
      </c>
      <c r="D35" s="3">
        <v>4159</v>
      </c>
      <c r="E35" s="3">
        <v>4215</v>
      </c>
      <c r="F35" s="3">
        <v>3562</v>
      </c>
    </row>
    <row r="36" spans="1:6" x14ac:dyDescent="0.55000000000000004">
      <c r="A36" s="4"/>
      <c r="B36" s="3"/>
      <c r="C36" s="3"/>
      <c r="D36" s="3"/>
      <c r="E36" s="3"/>
      <c r="F36" s="3"/>
    </row>
    <row r="37" spans="1:6" x14ac:dyDescent="0.55000000000000004">
      <c r="A37" s="4" t="s">
        <v>11</v>
      </c>
      <c r="B37" s="3" t="s">
        <v>6</v>
      </c>
      <c r="C37" s="3" t="s">
        <v>2</v>
      </c>
      <c r="D37" s="3" t="s">
        <v>3</v>
      </c>
      <c r="E37" s="3" t="s">
        <v>4</v>
      </c>
      <c r="F37" s="3" t="s">
        <v>5</v>
      </c>
    </row>
    <row r="38" spans="1:6" x14ac:dyDescent="0.55000000000000004">
      <c r="A38" s="4" t="s">
        <v>10</v>
      </c>
      <c r="B38" s="3">
        <v>3710</v>
      </c>
      <c r="C38" s="3">
        <v>3621</v>
      </c>
      <c r="D38" s="3">
        <v>3608</v>
      </c>
      <c r="E38" s="3">
        <v>3833</v>
      </c>
      <c r="F38" s="3">
        <v>3978</v>
      </c>
    </row>
  </sheetData>
  <sheetProtection sheet="1" objects="1" scenarios="1"/>
  <phoneticPr fontId="2"/>
  <pageMargins left="0.98425196850393704" right="0.98425196850393704" top="0.78740157480314965" bottom="0.78740157480314965" header="0.31496062992125984" footer="0.31496062992125984"/>
  <pageSetup paperSize="8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図表2-4-1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