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M4" i="1"/>
  <c r="L4" i="1"/>
  <c r="K4" i="1"/>
  <c r="J4" i="1"/>
  <c r="I4" i="1"/>
  <c r="H4" i="1"/>
  <c r="G4" i="1"/>
  <c r="F4" i="1"/>
  <c r="E4" i="1"/>
  <c r="B4" i="1" s="1"/>
  <c r="D4" i="1"/>
  <c r="C4" i="1"/>
</calcChain>
</file>

<file path=xl/sharedStrings.xml><?xml version="1.0" encoding="utf-8"?>
<sst xmlns="http://schemas.openxmlformats.org/spreadsheetml/2006/main" count="129" uniqueCount="72">
  <si>
    <t>図表3-2　区市町村別・事故種別ごとの搬送人員</t>
    <phoneticPr fontId="3"/>
  </si>
  <si>
    <t>出場先
区市町村</t>
    <rPh sb="0" eb="2">
      <t>シュツジョウ</t>
    </rPh>
    <rPh sb="2" eb="3">
      <t>サキ</t>
    </rPh>
    <rPh sb="4" eb="8">
      <t>クシチョウソン</t>
    </rPh>
    <phoneticPr fontId="3"/>
  </si>
  <si>
    <t>総計</t>
    <rPh sb="0" eb="2">
      <t>ソウケイ</t>
    </rPh>
    <phoneticPr fontId="3"/>
  </si>
  <si>
    <t>交通事故</t>
  </si>
  <si>
    <t>火災事故</t>
  </si>
  <si>
    <t>運動競技事故</t>
  </si>
  <si>
    <t>自然災害事故</t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</si>
  <si>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</si>
  <si>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</si>
  <si>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</si>
  <si>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</si>
  <si>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</si>
  <si>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</si>
  <si>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</si>
  <si>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</si>
  <si>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</si>
  <si>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</si>
  <si>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</si>
  <si>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</si>
  <si>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</si>
  <si>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</si>
  <si>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</si>
  <si>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</si>
  <si>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</si>
  <si>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</si>
  <si>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</si>
  <si>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</si>
  <si>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</si>
  <si>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</si>
  <si>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</si>
  <si>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</si>
  <si>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</si>
  <si>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</si>
  <si>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</si>
  <si>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</si>
  <si>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</si>
  <si>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</si>
  <si>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</si>
  <si>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</si>
  <si>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</si>
  <si>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</si>
  <si>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</si>
  <si>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</si>
  <si>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</si>
  <si>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</si>
  <si>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</si>
  <si>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</si>
  <si>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</si>
  <si>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</si>
  <si>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</si>
  <si>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</si>
  <si>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</si>
  <si>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</si>
  <si>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</si>
  <si>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</si>
  <si>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</si>
  <si>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</si>
  <si>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</si>
  <si>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</si>
  <si>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</si>
  <si>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</si>
  <si>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</si>
  <si>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</si>
  <si>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</si>
  <si>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</si>
  <si>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</si>
  <si>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-</t>
  </si>
  <si>
    <t>全庁計</t>
    <rPh sb="0" eb="2">
      <t>ゼンチョウ</t>
    </rPh>
    <rPh sb="2" eb="3">
      <t>ケイ</t>
    </rPh>
    <phoneticPr fontId="3"/>
  </si>
  <si>
    <t>特別区計</t>
    <rPh sb="0" eb="3">
      <t>トクベツク</t>
    </rPh>
    <rPh sb="3" eb="4">
      <t>ケイ</t>
    </rPh>
    <phoneticPr fontId="3"/>
  </si>
  <si>
    <t>受託地区計</t>
    <rPh sb="0" eb="2">
      <t>ジュタク</t>
    </rPh>
    <rPh sb="2" eb="4">
      <t>チク</t>
    </rPh>
    <rPh sb="4" eb="5">
      <t>ケイ</t>
    </rPh>
    <phoneticPr fontId="3"/>
  </si>
  <si>
    <t>管轄外</t>
    <rPh sb="0" eb="3">
      <t>カンカツガイ</t>
    </rPh>
    <phoneticPr fontId="6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</si>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</sst>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5" fillId="2" borderId="0" xfId="0" applyFont="1" applyFill="1" applyAlignment="1">
      <alignment horizontal="distributed" vertical="center" shrinkToFit="1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distributed" vertical="center" shrinkToFit="1"/>
    </xf>
    <xf numFmtId="38" fontId="4" fillId="3" borderId="1" xfId="0" applyNumberFormat="1" applyFont="1" applyFill="1" applyBorder="1" applyAlignment="1">
      <alignment horizontal="right" vertical="center" shrinkToFit="1"/>
    </xf>
    <xf numFmtId="38" fontId="4" fillId="3" borderId="3" xfId="1" applyFont="1" applyFill="1" applyBorder="1" applyAlignment="1">
      <alignment vertical="center" shrinkToFit="1"/>
    </xf>
    <xf numFmtId="38" fontId="4" fillId="3" borderId="4" xfId="1" applyFont="1" applyFill="1" applyBorder="1" applyAlignment="1">
      <alignment vertical="center" shrinkToFit="1"/>
    </xf>
    <xf numFmtId="38" fontId="4" fillId="3" borderId="5" xfId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distributed" vertical="center" shrinkToFit="1"/>
    </xf>
    <xf numFmtId="38" fontId="4" fillId="3" borderId="7" xfId="0" applyNumberFormat="1" applyFont="1" applyFill="1" applyBorder="1" applyAlignment="1">
      <alignment horizontal="right" vertical="center" shrinkToFit="1"/>
    </xf>
    <xf numFmtId="38" fontId="4" fillId="3" borderId="8" xfId="1" applyFont="1" applyFill="1" applyBorder="1" applyAlignment="1">
      <alignment vertical="center" shrinkToFit="1"/>
    </xf>
    <xf numFmtId="38" fontId="4" fillId="3" borderId="9" xfId="1" applyFont="1" applyFill="1" applyBorder="1" applyAlignment="1">
      <alignment vertical="center" shrinkToFit="1"/>
    </xf>
    <xf numFmtId="38" fontId="4" fillId="3" borderId="10" xfId="1" applyFont="1" applyFill="1" applyBorder="1" applyAlignment="1">
      <alignment vertical="center" shrinkToFit="1"/>
    </xf>
    <xf numFmtId="0" fontId="4" fillId="0" borderId="11" xfId="0" applyFont="1" applyBorder="1" applyAlignment="1">
      <alignment horizontal="distributed" vertical="center" shrinkToFit="1"/>
    </xf>
    <xf numFmtId="38" fontId="4" fillId="3" borderId="12" xfId="0" applyNumberFormat="1" applyFont="1" applyFill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0" fontId="4" fillId="0" borderId="16" xfId="0" applyFont="1" applyBorder="1" applyAlignment="1">
      <alignment horizontal="distributed" vertical="center" shrinkToFit="1"/>
    </xf>
    <xf numFmtId="38" fontId="4" fillId="3" borderId="17" xfId="0" applyNumberFormat="1" applyFont="1" applyFill="1" applyBorder="1" applyAlignment="1">
      <alignment horizontal="right" vertical="center" shrinkToFit="1"/>
    </xf>
    <xf numFmtId="38" fontId="4" fillId="0" borderId="18" xfId="1" applyFont="1" applyBorder="1" applyAlignment="1">
      <alignment horizontal="right" vertical="center" shrinkToFit="1"/>
    </xf>
    <xf numFmtId="38" fontId="4" fillId="0" borderId="19" xfId="1" applyFont="1" applyBorder="1" applyAlignment="1">
      <alignment horizontal="right" vertical="center" shrinkToFit="1"/>
    </xf>
    <xf numFmtId="38" fontId="4" fillId="0" borderId="20" xfId="1" applyFont="1" applyBorder="1" applyAlignment="1">
      <alignment horizontal="right" vertical="center" shrinkToFit="1"/>
    </xf>
    <xf numFmtId="38" fontId="4" fillId="3" borderId="8" xfId="1" applyFont="1" applyFill="1" applyBorder="1" applyAlignment="1">
      <alignment horizontal="right" vertical="center" shrinkToFit="1"/>
    </xf>
    <xf numFmtId="38" fontId="4" fillId="3" borderId="9" xfId="1" applyFont="1" applyFill="1" applyBorder="1" applyAlignment="1">
      <alignment horizontal="right" vertical="center" shrinkToFit="1"/>
    </xf>
    <xf numFmtId="38" fontId="4" fillId="3" borderId="10" xfId="1" applyFont="1" applyFill="1" applyBorder="1" applyAlignment="1">
      <alignment horizontal="right" vertical="center" shrinkToFit="1"/>
    </xf>
    <xf numFmtId="38" fontId="4" fillId="3" borderId="4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distributed" vertical="center" shrinkToFit="1"/>
    </xf>
    <xf numFmtId="176" fontId="8" fillId="3" borderId="1" xfId="0" applyNumberFormat="1" applyFont="1" applyFill="1" applyBorder="1" applyAlignment="1">
      <alignment horizontal="distributed" vertical="distributed" textRotation="255" shrinkToFit="1"/>
    </xf>
    <xf numFmtId="176" fontId="8" fillId="0" borderId="21" xfId="0" applyNumberFormat="1" applyFont="1" applyFill="1" applyBorder="1" applyAlignment="1">
      <alignment vertical="distributed" textRotation="255" shrinkToFit="1"/>
    </xf>
    <xf numFmtId="176" fontId="8" fillId="0" borderId="4" xfId="0" applyNumberFormat="1" applyFont="1" applyFill="1" applyBorder="1" applyAlignment="1">
      <alignment vertical="distributed" textRotation="255" shrinkToFit="1"/>
    </xf>
    <xf numFmtId="176" fontId="8" fillId="0" borderId="5" xfId="0" applyNumberFormat="1" applyFont="1" applyFill="1" applyBorder="1" applyAlignment="1">
      <alignment vertical="distributed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59"/>
  <sheetViews>
    <sheetView showGridLines="0" tabSelected="1" zoomScaleNormal="100" workbookViewId="0">
      <selection activeCell="A3" sqref="A3"/>
    </sheetView>
  </sheetViews>
  <sheetFormatPr defaultRowHeight="11.25" x14ac:dyDescent="0.4"/>
  <cols>
    <col min="1" max="1" width="8.125" style="2" customWidth="1"/>
    <col min="2" max="2" width="6.125" style="2" customWidth="1"/>
    <col min="3" max="13" width="5.625" style="1" customWidth="1"/>
    <col min="14" max="16384" width="9" style="1"/>
  </cols>
  <sheetData>
    <row r="1" spans="1:13" s="4" customFormat="1" ht="18.75" x14ac:dyDescent="0.4">
      <c r="A1" s="7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4" customFormat="1" ht="9.9499999999999993" customHeight="1" x14ac:dyDescent="0.4">
      <c r="A2" s="3"/>
      <c r="B2" s="3"/>
    </row>
    <row r="3" spans="1:13" ht="60" x14ac:dyDescent="0.4">
      <c r="A3" s="32" t="s">
        <v>1</v>
      </c>
      <c r="B3" s="33" t="s">
        <v>2</v>
      </c>
      <c r="C3" s="34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35" t="s">
        <v>10</v>
      </c>
      <c r="K3" s="35" t="s">
        <v>11</v>
      </c>
      <c r="L3" s="35" t="s">
        <v>12</v>
      </c>
      <c r="M3" s="36" t="s">
        <v>13</v>
      </c>
    </row>
    <row r="4" spans="1:13" x14ac:dyDescent="0.4">
      <c r="A4" s="8" t="s">
        <v>67</v>
      </c>
      <c r="B4" s="9">
        <f>SUM(C4:M4)</f>
        <v>731900</v>
      </c>
      <c r="C4" s="10">
        <f>SUM(C6:C28,C30:C58,C59)</f>
        <v>42844</v>
      </c>
      <c r="D4" s="11">
        <f t="shared" ref="D4:M4" si="0">SUM(D6:D28,D30:D58,D59)</f>
        <v>606</v>
      </c>
      <c r="E4" s="11">
        <f t="shared" si="0"/>
        <v>5256</v>
      </c>
      <c r="F4" s="11">
        <f t="shared" si="0"/>
        <v>14</v>
      </c>
      <c r="G4" s="11">
        <f t="shared" si="0"/>
        <v>455</v>
      </c>
      <c r="H4" s="11">
        <f t="shared" si="0"/>
        <v>5314</v>
      </c>
      <c r="I4" s="11">
        <f t="shared" si="0"/>
        <v>133728</v>
      </c>
      <c r="J4" s="11">
        <f t="shared" si="0"/>
        <v>3833</v>
      </c>
      <c r="K4" s="11">
        <f t="shared" si="0"/>
        <v>4813</v>
      </c>
      <c r="L4" s="11">
        <f t="shared" si="0"/>
        <v>490379</v>
      </c>
      <c r="M4" s="12">
        <f t="shared" si="0"/>
        <v>44658</v>
      </c>
    </row>
    <row r="5" spans="1:13" x14ac:dyDescent="0.4">
      <c r="A5" s="13" t="s">
        <v>68</v>
      </c>
      <c r="B5" s="14">
        <f t="shared" ref="B5:B59" si="1">SUM(C5:M5)</f>
        <v>538433</v>
      </c>
      <c r="C5" s="15">
        <v>30375</v>
      </c>
      <c r="D5" s="16">
        <v>466</v>
      </c>
      <c r="E5" s="16">
        <v>3476</v>
      </c>
      <c r="F5" s="16">
        <v>11</v>
      </c>
      <c r="G5" s="16">
        <v>345</v>
      </c>
      <c r="H5" s="16">
        <v>4097</v>
      </c>
      <c r="I5" s="16">
        <v>98184</v>
      </c>
      <c r="J5" s="16">
        <v>2747</v>
      </c>
      <c r="K5" s="16">
        <v>3881</v>
      </c>
      <c r="L5" s="16">
        <v>362720</v>
      </c>
      <c r="M5" s="17">
        <v>32131</v>
      </c>
    </row>
    <row r="6" spans="1:13" x14ac:dyDescent="0.4">
      <c r="A6" s="18" t="s">
        <v>14</v>
      </c>
      <c r="B6" s="19">
        <f t="shared" si="1"/>
        <v>13775</v>
      </c>
      <c r="C6" s="20">
        <v>743</v>
      </c>
      <c r="D6" s="21">
        <v>15</v>
      </c>
      <c r="E6" s="21">
        <v>91</v>
      </c>
      <c r="F6" s="21" t="s">
        <v>66</v>
      </c>
      <c r="G6" s="21">
        <v>2</v>
      </c>
      <c r="H6" s="21">
        <v>208</v>
      </c>
      <c r="I6" s="21">
        <v>2793</v>
      </c>
      <c r="J6" s="21">
        <v>44</v>
      </c>
      <c r="K6" s="21">
        <v>124</v>
      </c>
      <c r="L6" s="21">
        <v>9079</v>
      </c>
      <c r="M6" s="22">
        <v>676</v>
      </c>
    </row>
    <row r="7" spans="1:13" x14ac:dyDescent="0.4">
      <c r="A7" s="18" t="s">
        <v>15</v>
      </c>
      <c r="B7" s="19">
        <f t="shared" si="1"/>
        <v>13052</v>
      </c>
      <c r="C7" s="20">
        <v>818</v>
      </c>
      <c r="D7" s="21">
        <v>8</v>
      </c>
      <c r="E7" s="21">
        <v>53</v>
      </c>
      <c r="F7" s="21" t="s">
        <v>66</v>
      </c>
      <c r="G7" s="21">
        <v>6</v>
      </c>
      <c r="H7" s="21">
        <v>187</v>
      </c>
      <c r="I7" s="21">
        <v>2399</v>
      </c>
      <c r="J7" s="21">
        <v>46</v>
      </c>
      <c r="K7" s="21">
        <v>82</v>
      </c>
      <c r="L7" s="21">
        <v>8771</v>
      </c>
      <c r="M7" s="22">
        <v>682</v>
      </c>
    </row>
    <row r="8" spans="1:13" x14ac:dyDescent="0.4">
      <c r="A8" s="18" t="s">
        <v>16</v>
      </c>
      <c r="B8" s="19">
        <f t="shared" si="1"/>
        <v>21589</v>
      </c>
      <c r="C8" s="20">
        <v>1336</v>
      </c>
      <c r="D8" s="21">
        <v>16</v>
      </c>
      <c r="E8" s="21">
        <v>155</v>
      </c>
      <c r="F8" s="21" t="s">
        <v>66</v>
      </c>
      <c r="G8" s="21">
        <v>11</v>
      </c>
      <c r="H8" s="21">
        <v>294</v>
      </c>
      <c r="I8" s="21">
        <v>4043</v>
      </c>
      <c r="J8" s="21">
        <v>90</v>
      </c>
      <c r="K8" s="21">
        <v>258</v>
      </c>
      <c r="L8" s="21">
        <v>14401</v>
      </c>
      <c r="M8" s="22">
        <v>985</v>
      </c>
    </row>
    <row r="9" spans="1:13" x14ac:dyDescent="0.4">
      <c r="A9" s="18" t="s">
        <v>17</v>
      </c>
      <c r="B9" s="19">
        <f t="shared" si="1"/>
        <v>30650</v>
      </c>
      <c r="C9" s="20">
        <v>1342</v>
      </c>
      <c r="D9" s="21">
        <v>31</v>
      </c>
      <c r="E9" s="21">
        <v>202</v>
      </c>
      <c r="F9" s="21" t="s">
        <v>66</v>
      </c>
      <c r="G9" s="21">
        <v>10</v>
      </c>
      <c r="H9" s="21">
        <v>244</v>
      </c>
      <c r="I9" s="21">
        <v>5661</v>
      </c>
      <c r="J9" s="21">
        <v>221</v>
      </c>
      <c r="K9" s="21">
        <v>422</v>
      </c>
      <c r="L9" s="21">
        <v>20696</v>
      </c>
      <c r="M9" s="22">
        <v>1821</v>
      </c>
    </row>
    <row r="10" spans="1:13" x14ac:dyDescent="0.4">
      <c r="A10" s="18" t="s">
        <v>18</v>
      </c>
      <c r="B10" s="19">
        <f t="shared" si="1"/>
        <v>11558</v>
      </c>
      <c r="C10" s="20">
        <v>584</v>
      </c>
      <c r="D10" s="21">
        <v>17</v>
      </c>
      <c r="E10" s="21">
        <v>119</v>
      </c>
      <c r="F10" s="21" t="s">
        <v>66</v>
      </c>
      <c r="G10" s="21">
        <v>5</v>
      </c>
      <c r="H10" s="21">
        <v>71</v>
      </c>
      <c r="I10" s="21">
        <v>2073</v>
      </c>
      <c r="J10" s="21">
        <v>31</v>
      </c>
      <c r="K10" s="21">
        <v>47</v>
      </c>
      <c r="L10" s="21">
        <v>7235</v>
      </c>
      <c r="M10" s="22">
        <v>1376</v>
      </c>
    </row>
    <row r="11" spans="1:13" x14ac:dyDescent="0.4">
      <c r="A11" s="18" t="s">
        <v>19</v>
      </c>
      <c r="B11" s="19">
        <f t="shared" si="1"/>
        <v>16576</v>
      </c>
      <c r="C11" s="20">
        <v>829</v>
      </c>
      <c r="D11" s="21">
        <v>4</v>
      </c>
      <c r="E11" s="21">
        <v>68</v>
      </c>
      <c r="F11" s="21" t="s">
        <v>66</v>
      </c>
      <c r="G11" s="21">
        <v>17</v>
      </c>
      <c r="H11" s="21">
        <v>140</v>
      </c>
      <c r="I11" s="21">
        <v>3360</v>
      </c>
      <c r="J11" s="21">
        <v>80</v>
      </c>
      <c r="K11" s="21">
        <v>193</v>
      </c>
      <c r="L11" s="21">
        <v>11150</v>
      </c>
      <c r="M11" s="22">
        <v>735</v>
      </c>
    </row>
    <row r="12" spans="1:13" x14ac:dyDescent="0.4">
      <c r="A12" s="18" t="s">
        <v>20</v>
      </c>
      <c r="B12" s="19">
        <f t="shared" si="1"/>
        <v>16057</v>
      </c>
      <c r="C12" s="20">
        <v>998</v>
      </c>
      <c r="D12" s="21">
        <v>12</v>
      </c>
      <c r="E12" s="21">
        <v>72</v>
      </c>
      <c r="F12" s="21">
        <v>2</v>
      </c>
      <c r="G12" s="21">
        <v>18</v>
      </c>
      <c r="H12" s="21">
        <v>101</v>
      </c>
      <c r="I12" s="21">
        <v>2857</v>
      </c>
      <c r="J12" s="21">
        <v>69</v>
      </c>
      <c r="K12" s="21">
        <v>98</v>
      </c>
      <c r="L12" s="21">
        <v>10551</v>
      </c>
      <c r="M12" s="22">
        <v>1279</v>
      </c>
    </row>
    <row r="13" spans="1:13" x14ac:dyDescent="0.4">
      <c r="A13" s="18" t="s">
        <v>21</v>
      </c>
      <c r="B13" s="19">
        <f t="shared" si="1"/>
        <v>27273</v>
      </c>
      <c r="C13" s="20">
        <v>1768</v>
      </c>
      <c r="D13" s="21">
        <v>18</v>
      </c>
      <c r="E13" s="21">
        <v>288</v>
      </c>
      <c r="F13" s="21">
        <v>1</v>
      </c>
      <c r="G13" s="21">
        <v>16</v>
      </c>
      <c r="H13" s="21">
        <v>398</v>
      </c>
      <c r="I13" s="21">
        <v>4677</v>
      </c>
      <c r="J13" s="21">
        <v>115</v>
      </c>
      <c r="K13" s="21">
        <v>201</v>
      </c>
      <c r="L13" s="21">
        <v>18286</v>
      </c>
      <c r="M13" s="22">
        <v>1505</v>
      </c>
    </row>
    <row r="14" spans="1:13" x14ac:dyDescent="0.4">
      <c r="A14" s="18" t="s">
        <v>22</v>
      </c>
      <c r="B14" s="19">
        <f t="shared" si="1"/>
        <v>21145</v>
      </c>
      <c r="C14" s="20">
        <v>1079</v>
      </c>
      <c r="D14" s="21">
        <v>25</v>
      </c>
      <c r="E14" s="21">
        <v>141</v>
      </c>
      <c r="F14" s="21" t="s">
        <v>66</v>
      </c>
      <c r="G14" s="21">
        <v>19</v>
      </c>
      <c r="H14" s="21">
        <v>175</v>
      </c>
      <c r="I14" s="21">
        <v>3908</v>
      </c>
      <c r="J14" s="21">
        <v>81</v>
      </c>
      <c r="K14" s="21">
        <v>102</v>
      </c>
      <c r="L14" s="21">
        <v>14537</v>
      </c>
      <c r="M14" s="22">
        <v>1078</v>
      </c>
    </row>
    <row r="15" spans="1:13" x14ac:dyDescent="0.4">
      <c r="A15" s="18" t="s">
        <v>23</v>
      </c>
      <c r="B15" s="19">
        <f t="shared" si="1"/>
        <v>12619</v>
      </c>
      <c r="C15" s="20">
        <v>760</v>
      </c>
      <c r="D15" s="21">
        <v>8</v>
      </c>
      <c r="E15" s="21">
        <v>99</v>
      </c>
      <c r="F15" s="21" t="s">
        <v>66</v>
      </c>
      <c r="G15" s="21">
        <v>1</v>
      </c>
      <c r="H15" s="21">
        <v>71</v>
      </c>
      <c r="I15" s="21">
        <v>2512</v>
      </c>
      <c r="J15" s="21">
        <v>59</v>
      </c>
      <c r="K15" s="21">
        <v>66</v>
      </c>
      <c r="L15" s="21">
        <v>8210</v>
      </c>
      <c r="M15" s="22">
        <v>833</v>
      </c>
    </row>
    <row r="16" spans="1:13" x14ac:dyDescent="0.4">
      <c r="A16" s="18" t="s">
        <v>24</v>
      </c>
      <c r="B16" s="19">
        <f t="shared" si="1"/>
        <v>37432</v>
      </c>
      <c r="C16" s="20">
        <v>2191</v>
      </c>
      <c r="D16" s="21">
        <v>37</v>
      </c>
      <c r="E16" s="21">
        <v>194</v>
      </c>
      <c r="F16" s="21" t="s">
        <v>66</v>
      </c>
      <c r="G16" s="21">
        <v>25</v>
      </c>
      <c r="H16" s="21">
        <v>357</v>
      </c>
      <c r="I16" s="21">
        <v>6803</v>
      </c>
      <c r="J16" s="21">
        <v>144</v>
      </c>
      <c r="K16" s="21">
        <v>198</v>
      </c>
      <c r="L16" s="21">
        <v>25405</v>
      </c>
      <c r="M16" s="22">
        <v>2078</v>
      </c>
    </row>
    <row r="17" spans="1:13" x14ac:dyDescent="0.4">
      <c r="A17" s="18" t="s">
        <v>25</v>
      </c>
      <c r="B17" s="19">
        <f t="shared" si="1"/>
        <v>40301</v>
      </c>
      <c r="C17" s="20">
        <v>2404</v>
      </c>
      <c r="D17" s="21">
        <v>36</v>
      </c>
      <c r="E17" s="21">
        <v>404</v>
      </c>
      <c r="F17" s="21">
        <v>1</v>
      </c>
      <c r="G17" s="21">
        <v>21</v>
      </c>
      <c r="H17" s="21">
        <v>266</v>
      </c>
      <c r="I17" s="21">
        <v>7497</v>
      </c>
      <c r="J17" s="21">
        <v>194</v>
      </c>
      <c r="K17" s="21">
        <v>197</v>
      </c>
      <c r="L17" s="21">
        <v>26916</v>
      </c>
      <c r="M17" s="22">
        <v>2365</v>
      </c>
    </row>
    <row r="18" spans="1:13" x14ac:dyDescent="0.4">
      <c r="A18" s="18" t="s">
        <v>26</v>
      </c>
      <c r="B18" s="19">
        <f t="shared" si="1"/>
        <v>17942</v>
      </c>
      <c r="C18" s="20">
        <v>941</v>
      </c>
      <c r="D18" s="21">
        <v>10</v>
      </c>
      <c r="E18" s="21">
        <v>149</v>
      </c>
      <c r="F18" s="21" t="s">
        <v>66</v>
      </c>
      <c r="G18" s="21">
        <v>6</v>
      </c>
      <c r="H18" s="21">
        <v>259</v>
      </c>
      <c r="I18" s="21">
        <v>3339</v>
      </c>
      <c r="J18" s="21">
        <v>80</v>
      </c>
      <c r="K18" s="21">
        <v>211</v>
      </c>
      <c r="L18" s="21">
        <v>11971</v>
      </c>
      <c r="M18" s="22">
        <v>976</v>
      </c>
    </row>
    <row r="19" spans="1:13" x14ac:dyDescent="0.4">
      <c r="A19" s="18" t="s">
        <v>27</v>
      </c>
      <c r="B19" s="19">
        <f t="shared" si="1"/>
        <v>16494</v>
      </c>
      <c r="C19" s="20">
        <v>750</v>
      </c>
      <c r="D19" s="21">
        <v>8</v>
      </c>
      <c r="E19" s="21">
        <v>77</v>
      </c>
      <c r="F19" s="21" t="s">
        <v>66</v>
      </c>
      <c r="G19" s="21">
        <v>11</v>
      </c>
      <c r="H19" s="21">
        <v>75</v>
      </c>
      <c r="I19" s="21">
        <v>2995</v>
      </c>
      <c r="J19" s="21">
        <v>108</v>
      </c>
      <c r="K19" s="21">
        <v>111</v>
      </c>
      <c r="L19" s="21">
        <v>11563</v>
      </c>
      <c r="M19" s="22">
        <v>796</v>
      </c>
    </row>
    <row r="20" spans="1:13" x14ac:dyDescent="0.4">
      <c r="A20" s="18" t="s">
        <v>28</v>
      </c>
      <c r="B20" s="19">
        <f t="shared" si="1"/>
        <v>24991</v>
      </c>
      <c r="C20" s="20">
        <v>1528</v>
      </c>
      <c r="D20" s="21">
        <v>26</v>
      </c>
      <c r="E20" s="21">
        <v>182</v>
      </c>
      <c r="F20" s="21">
        <v>1</v>
      </c>
      <c r="G20" s="21">
        <v>13</v>
      </c>
      <c r="H20" s="21">
        <v>123</v>
      </c>
      <c r="I20" s="21">
        <v>4971</v>
      </c>
      <c r="J20" s="21">
        <v>163</v>
      </c>
      <c r="K20" s="21">
        <v>121</v>
      </c>
      <c r="L20" s="21">
        <v>16737</v>
      </c>
      <c r="M20" s="22">
        <v>1126</v>
      </c>
    </row>
    <row r="21" spans="1:13" x14ac:dyDescent="0.4">
      <c r="A21" s="18" t="s">
        <v>29</v>
      </c>
      <c r="B21" s="19">
        <f t="shared" si="1"/>
        <v>18872</v>
      </c>
      <c r="C21" s="20">
        <v>840</v>
      </c>
      <c r="D21" s="21">
        <v>24</v>
      </c>
      <c r="E21" s="21">
        <v>119</v>
      </c>
      <c r="F21" s="21" t="s">
        <v>66</v>
      </c>
      <c r="G21" s="21">
        <v>8</v>
      </c>
      <c r="H21" s="21">
        <v>125</v>
      </c>
      <c r="I21" s="21">
        <v>3627</v>
      </c>
      <c r="J21" s="21">
        <v>95</v>
      </c>
      <c r="K21" s="21">
        <v>186</v>
      </c>
      <c r="L21" s="21">
        <v>13060</v>
      </c>
      <c r="M21" s="22">
        <v>788</v>
      </c>
    </row>
    <row r="22" spans="1:13" x14ac:dyDescent="0.4">
      <c r="A22" s="18" t="s">
        <v>30</v>
      </c>
      <c r="B22" s="19">
        <f t="shared" si="1"/>
        <v>20112</v>
      </c>
      <c r="C22" s="20">
        <v>871</v>
      </c>
      <c r="D22" s="21">
        <v>20</v>
      </c>
      <c r="E22" s="21">
        <v>131</v>
      </c>
      <c r="F22" s="21">
        <v>1</v>
      </c>
      <c r="G22" s="21">
        <v>9</v>
      </c>
      <c r="H22" s="21">
        <v>103</v>
      </c>
      <c r="I22" s="21">
        <v>3633</v>
      </c>
      <c r="J22" s="21">
        <v>111</v>
      </c>
      <c r="K22" s="21">
        <v>103</v>
      </c>
      <c r="L22" s="21">
        <v>13906</v>
      </c>
      <c r="M22" s="22">
        <v>1224</v>
      </c>
    </row>
    <row r="23" spans="1:13" x14ac:dyDescent="0.4">
      <c r="A23" s="18" t="s">
        <v>31</v>
      </c>
      <c r="B23" s="19">
        <f t="shared" si="1"/>
        <v>12272</v>
      </c>
      <c r="C23" s="20">
        <v>583</v>
      </c>
      <c r="D23" s="21">
        <v>8</v>
      </c>
      <c r="E23" s="21">
        <v>36</v>
      </c>
      <c r="F23" s="21" t="s">
        <v>66</v>
      </c>
      <c r="G23" s="21">
        <v>12</v>
      </c>
      <c r="H23" s="21">
        <v>72</v>
      </c>
      <c r="I23" s="21">
        <v>2254</v>
      </c>
      <c r="J23" s="21">
        <v>55</v>
      </c>
      <c r="K23" s="21">
        <v>86</v>
      </c>
      <c r="L23" s="21">
        <v>8115</v>
      </c>
      <c r="M23" s="22">
        <v>1051</v>
      </c>
    </row>
    <row r="24" spans="1:13" x14ac:dyDescent="0.4">
      <c r="A24" s="18" t="s">
        <v>32</v>
      </c>
      <c r="B24" s="19">
        <f t="shared" si="1"/>
        <v>30426</v>
      </c>
      <c r="C24" s="20">
        <v>1721</v>
      </c>
      <c r="D24" s="21">
        <v>35</v>
      </c>
      <c r="E24" s="21">
        <v>136</v>
      </c>
      <c r="F24" s="21" t="s">
        <v>66</v>
      </c>
      <c r="G24" s="21">
        <v>21</v>
      </c>
      <c r="H24" s="21">
        <v>129</v>
      </c>
      <c r="I24" s="21">
        <v>5254</v>
      </c>
      <c r="J24" s="21">
        <v>161</v>
      </c>
      <c r="K24" s="21">
        <v>200</v>
      </c>
      <c r="L24" s="21">
        <v>20710</v>
      </c>
      <c r="M24" s="22">
        <v>2059</v>
      </c>
    </row>
    <row r="25" spans="1:13" x14ac:dyDescent="0.4">
      <c r="A25" s="18" t="s">
        <v>33</v>
      </c>
      <c r="B25" s="19">
        <f t="shared" si="1"/>
        <v>33755</v>
      </c>
      <c r="C25" s="20">
        <v>2005</v>
      </c>
      <c r="D25" s="21">
        <v>25</v>
      </c>
      <c r="E25" s="21">
        <v>177</v>
      </c>
      <c r="F25" s="21" t="s">
        <v>66</v>
      </c>
      <c r="G25" s="21">
        <v>16</v>
      </c>
      <c r="H25" s="21">
        <v>142</v>
      </c>
      <c r="I25" s="21">
        <v>5962</v>
      </c>
      <c r="J25" s="21">
        <v>178</v>
      </c>
      <c r="K25" s="21">
        <v>171</v>
      </c>
      <c r="L25" s="21">
        <v>23313</v>
      </c>
      <c r="M25" s="22">
        <v>1766</v>
      </c>
    </row>
    <row r="26" spans="1:13" x14ac:dyDescent="0.4">
      <c r="A26" s="18" t="s">
        <v>34</v>
      </c>
      <c r="B26" s="19">
        <f t="shared" si="1"/>
        <v>40718</v>
      </c>
      <c r="C26" s="20">
        <v>2657</v>
      </c>
      <c r="D26" s="21">
        <v>38</v>
      </c>
      <c r="E26" s="21">
        <v>225</v>
      </c>
      <c r="F26" s="21">
        <v>2</v>
      </c>
      <c r="G26" s="21">
        <v>33</v>
      </c>
      <c r="H26" s="21">
        <v>242</v>
      </c>
      <c r="I26" s="21">
        <v>6748</v>
      </c>
      <c r="J26" s="21">
        <v>267</v>
      </c>
      <c r="K26" s="21">
        <v>272</v>
      </c>
      <c r="L26" s="21">
        <v>27274</v>
      </c>
      <c r="M26" s="22">
        <v>2960</v>
      </c>
    </row>
    <row r="27" spans="1:13" x14ac:dyDescent="0.4">
      <c r="A27" s="18" t="s">
        <v>35</v>
      </c>
      <c r="B27" s="19">
        <f t="shared" si="1"/>
        <v>27049</v>
      </c>
      <c r="C27" s="20">
        <v>1587</v>
      </c>
      <c r="D27" s="21">
        <v>24</v>
      </c>
      <c r="E27" s="21">
        <v>156</v>
      </c>
      <c r="F27" s="21">
        <v>3</v>
      </c>
      <c r="G27" s="21">
        <v>33</v>
      </c>
      <c r="H27" s="21">
        <v>137</v>
      </c>
      <c r="I27" s="21">
        <v>4773</v>
      </c>
      <c r="J27" s="21">
        <v>141</v>
      </c>
      <c r="K27" s="21">
        <v>190</v>
      </c>
      <c r="L27" s="21">
        <v>17556</v>
      </c>
      <c r="M27" s="22">
        <v>2449</v>
      </c>
    </row>
    <row r="28" spans="1:13" x14ac:dyDescent="0.4">
      <c r="A28" s="23" t="s">
        <v>36</v>
      </c>
      <c r="B28" s="24">
        <f t="shared" si="1"/>
        <v>33775</v>
      </c>
      <c r="C28" s="25">
        <v>2040</v>
      </c>
      <c r="D28" s="26">
        <v>21</v>
      </c>
      <c r="E28" s="26">
        <v>202</v>
      </c>
      <c r="F28" s="26" t="s">
        <v>66</v>
      </c>
      <c r="G28" s="26">
        <v>32</v>
      </c>
      <c r="H28" s="26">
        <v>178</v>
      </c>
      <c r="I28" s="26">
        <v>6045</v>
      </c>
      <c r="J28" s="26">
        <v>214</v>
      </c>
      <c r="K28" s="26">
        <v>242</v>
      </c>
      <c r="L28" s="26">
        <v>23278</v>
      </c>
      <c r="M28" s="27">
        <v>1523</v>
      </c>
    </row>
    <row r="29" spans="1:13" x14ac:dyDescent="0.4">
      <c r="A29" s="13" t="s">
        <v>69</v>
      </c>
      <c r="B29" s="14">
        <f t="shared" si="1"/>
        <v>193365</v>
      </c>
      <c r="C29" s="28">
        <v>12419</v>
      </c>
      <c r="D29" s="29">
        <v>140</v>
      </c>
      <c r="E29" s="29">
        <v>1780</v>
      </c>
      <c r="F29" s="29">
        <v>3</v>
      </c>
      <c r="G29" s="29">
        <v>109</v>
      </c>
      <c r="H29" s="29">
        <v>1216</v>
      </c>
      <c r="I29" s="29">
        <v>35543</v>
      </c>
      <c r="J29" s="29">
        <v>1086</v>
      </c>
      <c r="K29" s="29">
        <v>932</v>
      </c>
      <c r="L29" s="29">
        <v>127652</v>
      </c>
      <c r="M29" s="30">
        <v>12485</v>
      </c>
    </row>
    <row r="30" spans="1:13" x14ac:dyDescent="0.4">
      <c r="A30" s="18" t="s">
        <v>37</v>
      </c>
      <c r="B30" s="19">
        <f t="shared" si="1"/>
        <v>27182</v>
      </c>
      <c r="C30" s="20">
        <v>1810</v>
      </c>
      <c r="D30" s="21">
        <v>22</v>
      </c>
      <c r="E30" s="21">
        <v>340</v>
      </c>
      <c r="F30" s="21" t="s">
        <v>66</v>
      </c>
      <c r="G30" s="21">
        <v>22</v>
      </c>
      <c r="H30" s="21">
        <v>189</v>
      </c>
      <c r="I30" s="21">
        <v>4784</v>
      </c>
      <c r="J30" s="21">
        <v>160</v>
      </c>
      <c r="K30" s="21">
        <v>131</v>
      </c>
      <c r="L30" s="21">
        <v>17908</v>
      </c>
      <c r="M30" s="22">
        <v>1816</v>
      </c>
    </row>
    <row r="31" spans="1:13" x14ac:dyDescent="0.4">
      <c r="A31" s="18" t="s">
        <v>38</v>
      </c>
      <c r="B31" s="19">
        <f t="shared" si="1"/>
        <v>10683</v>
      </c>
      <c r="C31" s="20">
        <v>680</v>
      </c>
      <c r="D31" s="21">
        <v>5</v>
      </c>
      <c r="E31" s="21">
        <v>74</v>
      </c>
      <c r="F31" s="21" t="s">
        <v>66</v>
      </c>
      <c r="G31" s="21">
        <v>2</v>
      </c>
      <c r="H31" s="21">
        <v>70</v>
      </c>
      <c r="I31" s="21">
        <v>1971</v>
      </c>
      <c r="J31" s="21">
        <v>47</v>
      </c>
      <c r="K31" s="21">
        <v>82</v>
      </c>
      <c r="L31" s="21">
        <v>7115</v>
      </c>
      <c r="M31" s="22">
        <v>637</v>
      </c>
    </row>
    <row r="32" spans="1:13" x14ac:dyDescent="0.4">
      <c r="A32" s="18" t="s">
        <v>39</v>
      </c>
      <c r="B32" s="19">
        <f t="shared" si="1"/>
        <v>7559</v>
      </c>
      <c r="C32" s="20">
        <v>345</v>
      </c>
      <c r="D32" s="21">
        <v>4</v>
      </c>
      <c r="E32" s="21">
        <v>64</v>
      </c>
      <c r="F32" s="21" t="s">
        <v>66</v>
      </c>
      <c r="G32" s="21">
        <v>2</v>
      </c>
      <c r="H32" s="21">
        <v>54</v>
      </c>
      <c r="I32" s="21">
        <v>1486</v>
      </c>
      <c r="J32" s="21">
        <v>38</v>
      </c>
      <c r="K32" s="21">
        <v>36</v>
      </c>
      <c r="L32" s="21">
        <v>4657</v>
      </c>
      <c r="M32" s="22">
        <v>873</v>
      </c>
    </row>
    <row r="33" spans="1:13" x14ac:dyDescent="0.4">
      <c r="A33" s="18" t="s">
        <v>40</v>
      </c>
      <c r="B33" s="19">
        <f t="shared" si="1"/>
        <v>8042</v>
      </c>
      <c r="C33" s="20">
        <v>430</v>
      </c>
      <c r="D33" s="21">
        <v>3</v>
      </c>
      <c r="E33" s="21">
        <v>74</v>
      </c>
      <c r="F33" s="21" t="s">
        <v>66</v>
      </c>
      <c r="G33" s="21">
        <v>5</v>
      </c>
      <c r="H33" s="21">
        <v>42</v>
      </c>
      <c r="I33" s="21">
        <v>1426</v>
      </c>
      <c r="J33" s="21">
        <v>50</v>
      </c>
      <c r="K33" s="21">
        <v>25</v>
      </c>
      <c r="L33" s="21">
        <v>5322</v>
      </c>
      <c r="M33" s="22">
        <v>665</v>
      </c>
    </row>
    <row r="34" spans="1:13" x14ac:dyDescent="0.4">
      <c r="A34" s="18" t="s">
        <v>41</v>
      </c>
      <c r="B34" s="19">
        <f t="shared" si="1"/>
        <v>5790</v>
      </c>
      <c r="C34" s="20">
        <v>438</v>
      </c>
      <c r="D34" s="21">
        <v>4</v>
      </c>
      <c r="E34" s="21">
        <v>25</v>
      </c>
      <c r="F34" s="21" t="s">
        <v>66</v>
      </c>
      <c r="G34" s="21">
        <v>5</v>
      </c>
      <c r="H34" s="21">
        <v>42</v>
      </c>
      <c r="I34" s="21">
        <v>1008</v>
      </c>
      <c r="J34" s="21">
        <v>51</v>
      </c>
      <c r="K34" s="21">
        <v>22</v>
      </c>
      <c r="L34" s="21">
        <v>3697</v>
      </c>
      <c r="M34" s="22">
        <v>498</v>
      </c>
    </row>
    <row r="35" spans="1:13" x14ac:dyDescent="0.4">
      <c r="A35" s="18" t="s">
        <v>42</v>
      </c>
      <c r="B35" s="19">
        <f t="shared" si="1"/>
        <v>11506</v>
      </c>
      <c r="C35" s="20">
        <v>705</v>
      </c>
      <c r="D35" s="21">
        <v>9</v>
      </c>
      <c r="E35" s="21">
        <v>141</v>
      </c>
      <c r="F35" s="21">
        <v>1</v>
      </c>
      <c r="G35" s="21">
        <v>5</v>
      </c>
      <c r="H35" s="21">
        <v>78</v>
      </c>
      <c r="I35" s="21">
        <v>2038</v>
      </c>
      <c r="J35" s="21">
        <v>66</v>
      </c>
      <c r="K35" s="21">
        <v>51</v>
      </c>
      <c r="L35" s="21">
        <v>7580</v>
      </c>
      <c r="M35" s="22">
        <v>832</v>
      </c>
    </row>
    <row r="36" spans="1:13" x14ac:dyDescent="0.4">
      <c r="A36" s="18" t="s">
        <v>43</v>
      </c>
      <c r="B36" s="19">
        <f t="shared" si="1"/>
        <v>5868</v>
      </c>
      <c r="C36" s="20">
        <v>398</v>
      </c>
      <c r="D36" s="21">
        <v>3</v>
      </c>
      <c r="E36" s="21">
        <v>45</v>
      </c>
      <c r="F36" s="21" t="s">
        <v>66</v>
      </c>
      <c r="G36" s="21">
        <v>4</v>
      </c>
      <c r="H36" s="21">
        <v>38</v>
      </c>
      <c r="I36" s="21">
        <v>1037</v>
      </c>
      <c r="J36" s="21">
        <v>24</v>
      </c>
      <c r="K36" s="21">
        <v>27</v>
      </c>
      <c r="L36" s="21">
        <v>3929</v>
      </c>
      <c r="M36" s="22">
        <v>363</v>
      </c>
    </row>
    <row r="37" spans="1:13" x14ac:dyDescent="0.4">
      <c r="A37" s="18" t="s">
        <v>44</v>
      </c>
      <c r="B37" s="19">
        <f t="shared" si="1"/>
        <v>10455</v>
      </c>
      <c r="C37" s="20">
        <v>645</v>
      </c>
      <c r="D37" s="21">
        <v>9</v>
      </c>
      <c r="E37" s="21">
        <v>162</v>
      </c>
      <c r="F37" s="21">
        <v>1</v>
      </c>
      <c r="G37" s="21">
        <v>2</v>
      </c>
      <c r="H37" s="21">
        <v>70</v>
      </c>
      <c r="I37" s="21">
        <v>1920</v>
      </c>
      <c r="J37" s="21">
        <v>67</v>
      </c>
      <c r="K37" s="21">
        <v>45</v>
      </c>
      <c r="L37" s="21">
        <v>6912</v>
      </c>
      <c r="M37" s="22">
        <v>622</v>
      </c>
    </row>
    <row r="38" spans="1:13" x14ac:dyDescent="0.4">
      <c r="A38" s="18" t="s">
        <v>45</v>
      </c>
      <c r="B38" s="19">
        <f t="shared" si="1"/>
        <v>19184</v>
      </c>
      <c r="C38" s="20">
        <v>1246</v>
      </c>
      <c r="D38" s="21">
        <v>14</v>
      </c>
      <c r="E38" s="21">
        <v>166</v>
      </c>
      <c r="F38" s="21" t="s">
        <v>66</v>
      </c>
      <c r="G38" s="21">
        <v>4</v>
      </c>
      <c r="H38" s="21">
        <v>135</v>
      </c>
      <c r="I38" s="21">
        <v>3719</v>
      </c>
      <c r="J38" s="21">
        <v>92</v>
      </c>
      <c r="K38" s="21">
        <v>153</v>
      </c>
      <c r="L38" s="21">
        <v>12767</v>
      </c>
      <c r="M38" s="22">
        <v>888</v>
      </c>
    </row>
    <row r="39" spans="1:13" x14ac:dyDescent="0.4">
      <c r="A39" s="18" t="s">
        <v>46</v>
      </c>
      <c r="B39" s="19">
        <f t="shared" si="1"/>
        <v>5162</v>
      </c>
      <c r="C39" s="20">
        <v>282</v>
      </c>
      <c r="D39" s="21">
        <v>7</v>
      </c>
      <c r="E39" s="21">
        <v>57</v>
      </c>
      <c r="F39" s="21" t="s">
        <v>66</v>
      </c>
      <c r="G39" s="21" t="s">
        <v>66</v>
      </c>
      <c r="H39" s="21">
        <v>26</v>
      </c>
      <c r="I39" s="21">
        <v>940</v>
      </c>
      <c r="J39" s="21">
        <v>24</v>
      </c>
      <c r="K39" s="21">
        <v>28</v>
      </c>
      <c r="L39" s="21">
        <v>3415</v>
      </c>
      <c r="M39" s="22">
        <v>383</v>
      </c>
    </row>
    <row r="40" spans="1:13" x14ac:dyDescent="0.4">
      <c r="A40" s="18" t="s">
        <v>47</v>
      </c>
      <c r="B40" s="19">
        <f t="shared" si="1"/>
        <v>8984</v>
      </c>
      <c r="C40" s="20">
        <v>530</v>
      </c>
      <c r="D40" s="21">
        <v>3</v>
      </c>
      <c r="E40" s="21">
        <v>57</v>
      </c>
      <c r="F40" s="21" t="s">
        <v>66</v>
      </c>
      <c r="G40" s="21">
        <v>4</v>
      </c>
      <c r="H40" s="21">
        <v>48</v>
      </c>
      <c r="I40" s="21">
        <v>1649</v>
      </c>
      <c r="J40" s="21">
        <v>47</v>
      </c>
      <c r="K40" s="21">
        <v>22</v>
      </c>
      <c r="L40" s="21">
        <v>5852</v>
      </c>
      <c r="M40" s="22">
        <v>772</v>
      </c>
    </row>
    <row r="41" spans="1:13" x14ac:dyDescent="0.4">
      <c r="A41" s="18" t="s">
        <v>48</v>
      </c>
      <c r="B41" s="19">
        <f t="shared" si="1"/>
        <v>7954</v>
      </c>
      <c r="C41" s="20">
        <v>423</v>
      </c>
      <c r="D41" s="21">
        <v>8</v>
      </c>
      <c r="E41" s="21">
        <v>71</v>
      </c>
      <c r="F41" s="21" t="s">
        <v>66</v>
      </c>
      <c r="G41" s="21">
        <v>6</v>
      </c>
      <c r="H41" s="21">
        <v>41</v>
      </c>
      <c r="I41" s="21">
        <v>1499</v>
      </c>
      <c r="J41" s="21">
        <v>43</v>
      </c>
      <c r="K41" s="21">
        <v>27</v>
      </c>
      <c r="L41" s="21">
        <v>5393</v>
      </c>
      <c r="M41" s="22">
        <v>443</v>
      </c>
    </row>
    <row r="42" spans="1:13" x14ac:dyDescent="0.4">
      <c r="A42" s="18" t="s">
        <v>49</v>
      </c>
      <c r="B42" s="19">
        <f t="shared" si="1"/>
        <v>7633</v>
      </c>
      <c r="C42" s="20">
        <v>449</v>
      </c>
      <c r="D42" s="21">
        <v>3</v>
      </c>
      <c r="E42" s="21">
        <v>46</v>
      </c>
      <c r="F42" s="21" t="s">
        <v>66</v>
      </c>
      <c r="G42" s="21">
        <v>8</v>
      </c>
      <c r="H42" s="21">
        <v>44</v>
      </c>
      <c r="I42" s="21">
        <v>1453</v>
      </c>
      <c r="J42" s="21">
        <v>48</v>
      </c>
      <c r="K42" s="21">
        <v>43</v>
      </c>
      <c r="L42" s="21">
        <v>5106</v>
      </c>
      <c r="M42" s="22">
        <v>433</v>
      </c>
    </row>
    <row r="43" spans="1:13" x14ac:dyDescent="0.4">
      <c r="A43" s="18" t="s">
        <v>50</v>
      </c>
      <c r="B43" s="19">
        <f t="shared" si="1"/>
        <v>5054</v>
      </c>
      <c r="C43" s="20">
        <v>271</v>
      </c>
      <c r="D43" s="21">
        <v>8</v>
      </c>
      <c r="E43" s="21">
        <v>26</v>
      </c>
      <c r="F43" s="21" t="s">
        <v>66</v>
      </c>
      <c r="G43" s="21" t="s">
        <v>66</v>
      </c>
      <c r="H43" s="21">
        <v>25</v>
      </c>
      <c r="I43" s="21">
        <v>1006</v>
      </c>
      <c r="J43" s="21">
        <v>14</v>
      </c>
      <c r="K43" s="21">
        <v>15</v>
      </c>
      <c r="L43" s="21">
        <v>3536</v>
      </c>
      <c r="M43" s="22">
        <v>153</v>
      </c>
    </row>
    <row r="44" spans="1:13" x14ac:dyDescent="0.4">
      <c r="A44" s="18" t="s">
        <v>51</v>
      </c>
      <c r="B44" s="19">
        <f t="shared" si="1"/>
        <v>3645</v>
      </c>
      <c r="C44" s="20">
        <v>250</v>
      </c>
      <c r="D44" s="21" t="s">
        <v>66</v>
      </c>
      <c r="E44" s="21">
        <v>37</v>
      </c>
      <c r="F44" s="21" t="s">
        <v>66</v>
      </c>
      <c r="G44" s="21">
        <v>2</v>
      </c>
      <c r="H44" s="21">
        <v>27</v>
      </c>
      <c r="I44" s="21">
        <v>658</v>
      </c>
      <c r="J44" s="21">
        <v>18</v>
      </c>
      <c r="K44" s="21">
        <v>10</v>
      </c>
      <c r="L44" s="21">
        <v>2484</v>
      </c>
      <c r="M44" s="22">
        <v>159</v>
      </c>
    </row>
    <row r="45" spans="1:13" x14ac:dyDescent="0.4">
      <c r="A45" s="18" t="s">
        <v>52</v>
      </c>
      <c r="B45" s="19">
        <f t="shared" si="1"/>
        <v>2780</v>
      </c>
      <c r="C45" s="20">
        <v>228</v>
      </c>
      <c r="D45" s="21" t="s">
        <v>66</v>
      </c>
      <c r="E45" s="21">
        <v>15</v>
      </c>
      <c r="F45" s="21" t="s">
        <v>66</v>
      </c>
      <c r="G45" s="21">
        <v>2</v>
      </c>
      <c r="H45" s="21">
        <v>20</v>
      </c>
      <c r="I45" s="21">
        <v>467</v>
      </c>
      <c r="J45" s="21">
        <v>23</v>
      </c>
      <c r="K45" s="21">
        <v>23</v>
      </c>
      <c r="L45" s="21">
        <v>1781</v>
      </c>
      <c r="M45" s="22">
        <v>221</v>
      </c>
    </row>
    <row r="46" spans="1:13" x14ac:dyDescent="0.4">
      <c r="A46" s="18" t="s">
        <v>53</v>
      </c>
      <c r="B46" s="19">
        <f t="shared" si="1"/>
        <v>3211</v>
      </c>
      <c r="C46" s="20">
        <v>159</v>
      </c>
      <c r="D46" s="21">
        <v>2</v>
      </c>
      <c r="E46" s="21">
        <v>20</v>
      </c>
      <c r="F46" s="21" t="s">
        <v>66</v>
      </c>
      <c r="G46" s="21" t="s">
        <v>66</v>
      </c>
      <c r="H46" s="21">
        <v>4</v>
      </c>
      <c r="I46" s="21">
        <v>608</v>
      </c>
      <c r="J46" s="21">
        <v>19</v>
      </c>
      <c r="K46" s="21">
        <v>16</v>
      </c>
      <c r="L46" s="21">
        <v>2227</v>
      </c>
      <c r="M46" s="22">
        <v>156</v>
      </c>
    </row>
    <row r="47" spans="1:13" x14ac:dyDescent="0.4">
      <c r="A47" s="18" t="s">
        <v>54</v>
      </c>
      <c r="B47" s="19">
        <f t="shared" si="1"/>
        <v>4290</v>
      </c>
      <c r="C47" s="20">
        <v>352</v>
      </c>
      <c r="D47" s="21">
        <v>2</v>
      </c>
      <c r="E47" s="21">
        <v>45</v>
      </c>
      <c r="F47" s="21" t="s">
        <v>66</v>
      </c>
      <c r="G47" s="21">
        <v>3</v>
      </c>
      <c r="H47" s="21">
        <v>24</v>
      </c>
      <c r="I47" s="21">
        <v>766</v>
      </c>
      <c r="J47" s="21">
        <v>28</v>
      </c>
      <c r="K47" s="21">
        <v>23</v>
      </c>
      <c r="L47" s="21">
        <v>2904</v>
      </c>
      <c r="M47" s="22">
        <v>143</v>
      </c>
    </row>
    <row r="48" spans="1:13" x14ac:dyDescent="0.4">
      <c r="A48" s="18" t="s">
        <v>55</v>
      </c>
      <c r="B48" s="19">
        <f t="shared" si="1"/>
        <v>3970</v>
      </c>
      <c r="C48" s="20">
        <v>215</v>
      </c>
      <c r="D48" s="21" t="s">
        <v>66</v>
      </c>
      <c r="E48" s="21">
        <v>32</v>
      </c>
      <c r="F48" s="21" t="s">
        <v>66</v>
      </c>
      <c r="G48" s="21">
        <v>2</v>
      </c>
      <c r="H48" s="21">
        <v>16</v>
      </c>
      <c r="I48" s="21">
        <v>756</v>
      </c>
      <c r="J48" s="21">
        <v>19</v>
      </c>
      <c r="K48" s="21">
        <v>17</v>
      </c>
      <c r="L48" s="21">
        <v>2556</v>
      </c>
      <c r="M48" s="22">
        <v>357</v>
      </c>
    </row>
    <row r="49" spans="1:13" x14ac:dyDescent="0.4">
      <c r="A49" s="18" t="s">
        <v>56</v>
      </c>
      <c r="B49" s="19">
        <f t="shared" si="1"/>
        <v>5805</v>
      </c>
      <c r="C49" s="20">
        <v>392</v>
      </c>
      <c r="D49" s="21">
        <v>5</v>
      </c>
      <c r="E49" s="21">
        <v>22</v>
      </c>
      <c r="F49" s="21" t="s">
        <v>66</v>
      </c>
      <c r="G49" s="21">
        <v>5</v>
      </c>
      <c r="H49" s="21">
        <v>30</v>
      </c>
      <c r="I49" s="21">
        <v>1083</v>
      </c>
      <c r="J49" s="21">
        <v>28</v>
      </c>
      <c r="K49" s="21">
        <v>23</v>
      </c>
      <c r="L49" s="21">
        <v>3909</v>
      </c>
      <c r="M49" s="22">
        <v>308</v>
      </c>
    </row>
    <row r="50" spans="1:13" x14ac:dyDescent="0.4">
      <c r="A50" s="18" t="s">
        <v>57</v>
      </c>
      <c r="B50" s="19">
        <f t="shared" si="1"/>
        <v>3740</v>
      </c>
      <c r="C50" s="20">
        <v>366</v>
      </c>
      <c r="D50" s="21">
        <v>1</v>
      </c>
      <c r="E50" s="21">
        <v>27</v>
      </c>
      <c r="F50" s="21" t="s">
        <v>66</v>
      </c>
      <c r="G50" s="21">
        <v>1</v>
      </c>
      <c r="H50" s="21">
        <v>34</v>
      </c>
      <c r="I50" s="21">
        <v>604</v>
      </c>
      <c r="J50" s="21">
        <v>15</v>
      </c>
      <c r="K50" s="21">
        <v>20</v>
      </c>
      <c r="L50" s="21">
        <v>2443</v>
      </c>
      <c r="M50" s="22">
        <v>229</v>
      </c>
    </row>
    <row r="51" spans="1:13" x14ac:dyDescent="0.4">
      <c r="A51" s="18" t="s">
        <v>58</v>
      </c>
      <c r="B51" s="19">
        <f t="shared" si="1"/>
        <v>7094</v>
      </c>
      <c r="C51" s="20">
        <v>458</v>
      </c>
      <c r="D51" s="21">
        <v>8</v>
      </c>
      <c r="E51" s="21">
        <v>71</v>
      </c>
      <c r="F51" s="21" t="s">
        <v>66</v>
      </c>
      <c r="G51" s="21">
        <v>6</v>
      </c>
      <c r="H51" s="21">
        <v>37</v>
      </c>
      <c r="I51" s="21">
        <v>1382</v>
      </c>
      <c r="J51" s="21">
        <v>42</v>
      </c>
      <c r="K51" s="21">
        <v>33</v>
      </c>
      <c r="L51" s="21">
        <v>4533</v>
      </c>
      <c r="M51" s="22">
        <v>524</v>
      </c>
    </row>
    <row r="52" spans="1:13" x14ac:dyDescent="0.4">
      <c r="A52" s="18" t="s">
        <v>59</v>
      </c>
      <c r="B52" s="19">
        <f t="shared" si="1"/>
        <v>2386</v>
      </c>
      <c r="C52" s="20">
        <v>201</v>
      </c>
      <c r="D52" s="21">
        <v>1</v>
      </c>
      <c r="E52" s="21">
        <v>14</v>
      </c>
      <c r="F52" s="21">
        <v>1</v>
      </c>
      <c r="G52" s="21" t="s">
        <v>66</v>
      </c>
      <c r="H52" s="21">
        <v>18</v>
      </c>
      <c r="I52" s="21">
        <v>442</v>
      </c>
      <c r="J52" s="21">
        <v>11</v>
      </c>
      <c r="K52" s="21">
        <v>14</v>
      </c>
      <c r="L52" s="21">
        <v>1607</v>
      </c>
      <c r="M52" s="22">
        <v>77</v>
      </c>
    </row>
    <row r="53" spans="1:13" x14ac:dyDescent="0.4">
      <c r="A53" s="18" t="s">
        <v>60</v>
      </c>
      <c r="B53" s="19">
        <f t="shared" si="1"/>
        <v>3517</v>
      </c>
      <c r="C53" s="20">
        <v>308</v>
      </c>
      <c r="D53" s="21">
        <v>3</v>
      </c>
      <c r="E53" s="21">
        <v>27</v>
      </c>
      <c r="F53" s="21" t="s">
        <v>66</v>
      </c>
      <c r="G53" s="21">
        <v>7</v>
      </c>
      <c r="H53" s="21">
        <v>24</v>
      </c>
      <c r="I53" s="21">
        <v>650</v>
      </c>
      <c r="J53" s="21">
        <v>24</v>
      </c>
      <c r="K53" s="21">
        <v>8</v>
      </c>
      <c r="L53" s="21">
        <v>2301</v>
      </c>
      <c r="M53" s="22">
        <v>165</v>
      </c>
    </row>
    <row r="54" spans="1:13" x14ac:dyDescent="0.4">
      <c r="A54" s="18" t="s">
        <v>61</v>
      </c>
      <c r="B54" s="19">
        <f t="shared" si="1"/>
        <v>8879</v>
      </c>
      <c r="C54" s="20">
        <v>474</v>
      </c>
      <c r="D54" s="21">
        <v>10</v>
      </c>
      <c r="E54" s="21">
        <v>82</v>
      </c>
      <c r="F54" s="21" t="s">
        <v>66</v>
      </c>
      <c r="G54" s="21">
        <v>8</v>
      </c>
      <c r="H54" s="21">
        <v>28</v>
      </c>
      <c r="I54" s="21">
        <v>1636</v>
      </c>
      <c r="J54" s="21">
        <v>71</v>
      </c>
      <c r="K54" s="21">
        <v>31</v>
      </c>
      <c r="L54" s="21">
        <v>5855</v>
      </c>
      <c r="M54" s="22">
        <v>684</v>
      </c>
    </row>
    <row r="55" spans="1:13" x14ac:dyDescent="0.4">
      <c r="A55" s="18" t="s">
        <v>62</v>
      </c>
      <c r="B55" s="19">
        <f t="shared" si="1"/>
        <v>1590</v>
      </c>
      <c r="C55" s="20">
        <v>195</v>
      </c>
      <c r="D55" s="21">
        <v>3</v>
      </c>
      <c r="E55" s="21">
        <v>24</v>
      </c>
      <c r="F55" s="21" t="s">
        <v>66</v>
      </c>
      <c r="G55" s="21">
        <v>1</v>
      </c>
      <c r="H55" s="21">
        <v>27</v>
      </c>
      <c r="I55" s="21">
        <v>275</v>
      </c>
      <c r="J55" s="21">
        <v>11</v>
      </c>
      <c r="K55" s="21">
        <v>5</v>
      </c>
      <c r="L55" s="21">
        <v>1032</v>
      </c>
      <c r="M55" s="22">
        <v>17</v>
      </c>
    </row>
    <row r="56" spans="1:13" x14ac:dyDescent="0.4">
      <c r="A56" s="18" t="s">
        <v>63</v>
      </c>
      <c r="B56" s="19">
        <f t="shared" si="1"/>
        <v>810</v>
      </c>
      <c r="C56" s="20">
        <v>68</v>
      </c>
      <c r="D56" s="21">
        <v>1</v>
      </c>
      <c r="E56" s="21">
        <v>14</v>
      </c>
      <c r="F56" s="21" t="s">
        <v>66</v>
      </c>
      <c r="G56" s="21" t="s">
        <v>66</v>
      </c>
      <c r="H56" s="21">
        <v>16</v>
      </c>
      <c r="I56" s="21">
        <v>117</v>
      </c>
      <c r="J56" s="21">
        <v>2</v>
      </c>
      <c r="K56" s="21">
        <v>1</v>
      </c>
      <c r="L56" s="21">
        <v>545</v>
      </c>
      <c r="M56" s="22">
        <v>46</v>
      </c>
    </row>
    <row r="57" spans="1:13" x14ac:dyDescent="0.4">
      <c r="A57" s="18" t="s">
        <v>64</v>
      </c>
      <c r="B57" s="19">
        <f t="shared" si="1"/>
        <v>178</v>
      </c>
      <c r="C57" s="20">
        <v>38</v>
      </c>
      <c r="D57" s="21" t="s">
        <v>66</v>
      </c>
      <c r="E57" s="21" t="s">
        <v>66</v>
      </c>
      <c r="F57" s="21" t="s">
        <v>66</v>
      </c>
      <c r="G57" s="21" t="s">
        <v>66</v>
      </c>
      <c r="H57" s="21">
        <v>2</v>
      </c>
      <c r="I57" s="21">
        <v>48</v>
      </c>
      <c r="J57" s="21">
        <v>1</v>
      </c>
      <c r="K57" s="21">
        <v>1</v>
      </c>
      <c r="L57" s="21">
        <v>83</v>
      </c>
      <c r="M57" s="22">
        <v>5</v>
      </c>
    </row>
    <row r="58" spans="1:13" x14ac:dyDescent="0.4">
      <c r="A58" s="23" t="s">
        <v>65</v>
      </c>
      <c r="B58" s="24">
        <f t="shared" si="1"/>
        <v>414</v>
      </c>
      <c r="C58" s="25">
        <v>63</v>
      </c>
      <c r="D58" s="26">
        <v>2</v>
      </c>
      <c r="E58" s="26">
        <v>2</v>
      </c>
      <c r="F58" s="26" t="s">
        <v>66</v>
      </c>
      <c r="G58" s="26">
        <v>3</v>
      </c>
      <c r="H58" s="26">
        <v>7</v>
      </c>
      <c r="I58" s="26">
        <v>115</v>
      </c>
      <c r="J58" s="26">
        <v>3</v>
      </c>
      <c r="K58" s="26" t="s">
        <v>66</v>
      </c>
      <c r="L58" s="26">
        <v>203</v>
      </c>
      <c r="M58" s="27">
        <v>16</v>
      </c>
    </row>
    <row r="59" spans="1:13" x14ac:dyDescent="0.4">
      <c r="A59" s="8" t="s">
        <v>70</v>
      </c>
      <c r="B59" s="9">
        <f t="shared" si="1"/>
        <v>102</v>
      </c>
      <c r="C59" s="10">
        <v>50</v>
      </c>
      <c r="D59" s="31" t="s">
        <v>71</v>
      </c>
      <c r="E59" s="31" t="s">
        <v>71</v>
      </c>
      <c r="F59" s="31" t="s">
        <v>71</v>
      </c>
      <c r="G59" s="31">
        <v>1</v>
      </c>
      <c r="H59" s="31">
        <v>1</v>
      </c>
      <c r="I59" s="31">
        <v>1</v>
      </c>
      <c r="J59" s="31" t="s">
        <v>71</v>
      </c>
      <c r="K59" s="31" t="s">
        <v>71</v>
      </c>
      <c r="L59" s="11">
        <v>7</v>
      </c>
      <c r="M59" s="12">
        <v>42</v>
      </c>
    </row>
  </sheetData>
  <phoneticPr fontId="3"/>
  <pageMargins left="0.59055118110236215" right="0.59055118110236215" top="0.78740157480314965" bottom="0.78740157480314965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2023-06-06T00:29:35Z</cp:lastPrinted>
  <dcterms:created xsi:type="dcterms:W3CDTF">2023-06-06T00:09:39Z</dcterms:created>
  <dcterms:modified xsi:type="dcterms:W3CDTF">2023-06-09T02:01:21Z</dcterms:modified>
</cp:coreProperties>
</file>