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救急情報係３\Desktop\救急活動の現況_HP版\各年の図表・PDF\R2\02 図表\02-1 Excel\00 保護前\"/>
    </mc:Choice>
  </mc:AlternateContent>
  <bookViews>
    <workbookView xWindow="0" yWindow="0" windowWidth="28800" windowHeight="14010"/>
  </bookViews>
  <sheets>
    <sheet name="図表2-2-2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 r="E18" i="1"/>
  <c r="F18" i="1"/>
  <c r="E20" i="1"/>
  <c r="F20" i="1"/>
  <c r="E17" i="1"/>
  <c r="E16" i="1"/>
  <c r="F16" i="1"/>
  <c r="F17" i="1" l="1"/>
  <c r="F19" i="1"/>
</calcChain>
</file>

<file path=xl/sharedStrings.xml><?xml version="1.0" encoding="utf-8"?>
<sst xmlns="http://schemas.openxmlformats.org/spreadsheetml/2006/main" count="33" uniqueCount="29">
  <si>
    <t>搬送人員</t>
    <rPh sb="0" eb="2">
      <t>ハンソウ</t>
    </rPh>
    <rPh sb="2" eb="4">
      <t>ジンイン</t>
    </rPh>
    <phoneticPr fontId="2"/>
  </si>
  <si>
    <t>目撃－除細動
平均時間</t>
    <rPh sb="0" eb="2">
      <t>モクゲキ</t>
    </rPh>
    <rPh sb="3" eb="6">
      <t>ジョサイドウ</t>
    </rPh>
    <rPh sb="7" eb="9">
      <t>ヘイキン</t>
    </rPh>
    <rPh sb="9" eb="11">
      <t>ジカン</t>
    </rPh>
    <phoneticPr fontId="2"/>
  </si>
  <si>
    <t>心拍
再開数</t>
    <rPh sb="0" eb="2">
      <t>シンパク</t>
    </rPh>
    <rPh sb="3" eb="5">
      <t>サイカイ</t>
    </rPh>
    <rPh sb="5" eb="6">
      <t>スウ</t>
    </rPh>
    <phoneticPr fontId="2"/>
  </si>
  <si>
    <t>心拍
再開率</t>
    <rPh sb="0" eb="2">
      <t>シンパク</t>
    </rPh>
    <rPh sb="3" eb="5">
      <t>サイカイ</t>
    </rPh>
    <rPh sb="5" eb="6">
      <t>リツ</t>
    </rPh>
    <phoneticPr fontId="2"/>
  </si>
  <si>
    <t>１か月
生存数</t>
    <rPh sb="2" eb="3">
      <t>ゲツ</t>
    </rPh>
    <rPh sb="4" eb="6">
      <t>セイゾン</t>
    </rPh>
    <rPh sb="6" eb="7">
      <t>スウ</t>
    </rPh>
    <phoneticPr fontId="2"/>
  </si>
  <si>
    <t>１か月
生存率</t>
    <rPh sb="2" eb="3">
      <t>ゲツ</t>
    </rPh>
    <rPh sb="4" eb="6">
      <t>セイゾン</t>
    </rPh>
    <rPh sb="6" eb="7">
      <t>リツ</t>
    </rPh>
    <phoneticPr fontId="2"/>
  </si>
  <si>
    <t>１か月生存率</t>
  </si>
  <si>
    <t>心拍再開率</t>
  </si>
  <si>
    <t>全除細動事案</t>
    <rPh sb="0" eb="1">
      <t>ゼン</t>
    </rPh>
    <rPh sb="1" eb="4">
      <t>ジョサイドウ</t>
    </rPh>
    <rPh sb="4" eb="6">
      <t>ジアン</t>
    </rPh>
    <phoneticPr fontId="2"/>
  </si>
  <si>
    <t>－</t>
  </si>
  <si>
    <t>【市民目撃】バイスタンダー及び隊員等</t>
    <rPh sb="1" eb="3">
      <t>シミン</t>
    </rPh>
    <rPh sb="3" eb="5">
      <t>モクゲキ</t>
    </rPh>
    <rPh sb="13" eb="14">
      <t>オヨ</t>
    </rPh>
    <rPh sb="15" eb="17">
      <t>タイイン</t>
    </rPh>
    <rPh sb="17" eb="18">
      <t>トウ</t>
    </rPh>
    <phoneticPr fontId="2"/>
  </si>
  <si>
    <t>実施者 = バイスタンダー及び隊員等</t>
    <rPh sb="0" eb="3">
      <t>ジッシシャ</t>
    </rPh>
    <rPh sb="13" eb="14">
      <t>オヨ</t>
    </rPh>
    <rPh sb="15" eb="17">
      <t>タイイン</t>
    </rPh>
    <rPh sb="17" eb="18">
      <t>トウ</t>
    </rPh>
    <phoneticPr fontId="2"/>
  </si>
  <si>
    <t>【市民目撃】バイスタンダーのみ</t>
    <rPh sb="1" eb="3">
      <t>シミン</t>
    </rPh>
    <rPh sb="3" eb="5">
      <t>モクゲキ</t>
    </rPh>
    <phoneticPr fontId="2"/>
  </si>
  <si>
    <t xml:space="preserve"> うち市民目撃</t>
    <rPh sb="3" eb="5">
      <t>シミン</t>
    </rPh>
    <rPh sb="5" eb="7">
      <t>モクゲキ</t>
    </rPh>
    <phoneticPr fontId="2"/>
  </si>
  <si>
    <t>【市民目撃】隊員等のみ</t>
    <rPh sb="1" eb="3">
      <t>シミン</t>
    </rPh>
    <rPh sb="3" eb="5">
      <t>モクゲキ</t>
    </rPh>
    <rPh sb="6" eb="8">
      <t>タイイン</t>
    </rPh>
    <rPh sb="8" eb="9">
      <t>トウ</t>
    </rPh>
    <phoneticPr fontId="2"/>
  </si>
  <si>
    <t>実施者 = バイスタンダーのみ</t>
    <rPh sb="0" eb="3">
      <t>ジッシシャ</t>
    </rPh>
    <phoneticPr fontId="2"/>
  </si>
  <si>
    <t>【市民目撃】隊員等のみ(心室細動等)</t>
    <rPh sb="1" eb="3">
      <t>シミン</t>
    </rPh>
    <rPh sb="3" eb="5">
      <t>モクゲキ</t>
    </rPh>
    <rPh sb="6" eb="8">
      <t>タイイン</t>
    </rPh>
    <rPh sb="8" eb="9">
      <t>トウ</t>
    </rPh>
    <rPh sb="12" eb="14">
      <t>シンシツ</t>
    </rPh>
    <rPh sb="14" eb="16">
      <t>サイドウ</t>
    </rPh>
    <rPh sb="16" eb="17">
      <t>トウ</t>
    </rPh>
    <phoneticPr fontId="2"/>
  </si>
  <si>
    <t>【隊員目撃】隊員等のみ</t>
    <rPh sb="1" eb="3">
      <t>タイイン</t>
    </rPh>
    <rPh sb="3" eb="5">
      <t>モクゲキ</t>
    </rPh>
    <rPh sb="6" eb="8">
      <t>タイイン</t>
    </rPh>
    <rPh sb="8" eb="9">
      <t>トウ</t>
    </rPh>
    <phoneticPr fontId="2"/>
  </si>
  <si>
    <t>実施者 = 隊員等のみ</t>
    <rPh sb="0" eb="3">
      <t>ジッシシャ</t>
    </rPh>
    <rPh sb="6" eb="8">
      <t>タイイン</t>
    </rPh>
    <rPh sb="8" eb="9">
      <t>トウ</t>
    </rPh>
    <phoneticPr fontId="2"/>
  </si>
  <si>
    <t>うち隊員目撃</t>
    <rPh sb="2" eb="4">
      <t>タイイン</t>
    </rPh>
    <rPh sb="4" eb="6">
      <t>モクゲキ</t>
    </rPh>
    <phoneticPr fontId="2"/>
  </si>
  <si>
    <t>うち市民目撃</t>
    <rPh sb="2" eb="4">
      <t>シミン</t>
    </rPh>
    <rPh sb="4" eb="6">
      <t>モクゲキ</t>
    </rPh>
    <phoneticPr fontId="2"/>
  </si>
  <si>
    <t xml:space="preserve"> うち初期心電図=心室細動等</t>
    <rPh sb="3" eb="5">
      <t>ショキ</t>
    </rPh>
    <rPh sb="5" eb="8">
      <t>シンデンズ</t>
    </rPh>
    <rPh sb="9" eb="11">
      <t>シンシツ</t>
    </rPh>
    <rPh sb="11" eb="13">
      <t>サイドウ</t>
    </rPh>
    <rPh sb="13" eb="14">
      <t>トウ</t>
    </rPh>
    <phoneticPr fontId="2"/>
  </si>
  <si>
    <t>図表2-2-23　バイスタンダー及び救急隊員等による除細動処置の施行状況　</t>
    <phoneticPr fontId="2"/>
  </si>
  <si>
    <t xml:space="preserve">　「心室細動等」とは、心停止傷病者の心電図測定時の波形が、「心室細動（ＶＦ）」又は「心室頻拍（ＶＴ）」という致死的不整脈であった場合を指します。これらの波形は、心臓が痙攣し有効な血液量の拍出が得られていない状態を示しており、除細動処置が唯一の救命処置とされ、かつ当該処置が奏効すれば救命の可能性が高いとされています。
　医学的に、心室細動等は心停止後の時間の経過とともに心室細動等以外の波形（「無脈性電気的活動（PEA）」｢心静止(Asystole)｣）に変化し、除細動処置の適応ではなくなると言われています。初期心電図が心室細動等であれば、波形の変化をきたす前に救急隊が傷病者に接触できたことを示す一つの指標となります。
</t>
    <phoneticPr fontId="2"/>
  </si>
  <si>
    <t>6分39秒</t>
  </si>
  <si>
    <t>5分32秒</t>
  </si>
  <si>
    <t>2分38秒</t>
  </si>
  <si>
    <t>14分23秒</t>
  </si>
  <si>
    <t>11分51秒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</si>
</sst>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m&quot;分&quot;ss&quot;秒&quot;;@"/>
  </numFmts>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11"/>
      <color theme="0"/>
      <name val="游ゴシック"/>
      <family val="3"/>
      <charset val="128"/>
      <scheme val="minor"/>
    </font>
  </fonts>
  <fills count="9">
    <fill>
      <patternFill patternType="none"/>
    </fill>
    <fill>
      <patternFill patternType="gray125"/>
    </fill>
    <fill>
      <patternFill patternType="solid">
        <fgColor rgb="FFCCFF99"/>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99"/>
        <bgColor indexed="64"/>
      </patternFill>
    </fill>
    <fill>
      <patternFill patternType="solid">
        <fgColor rgb="FFFFFFCC"/>
        <bgColor indexed="64"/>
      </patternFill>
    </fill>
    <fill>
      <patternFill patternType="solid">
        <fgColor theme="0"/>
        <bgColor indexed="64"/>
      </patternFill>
    </fill>
    <fill>
      <patternFill patternType="solid">
        <fgColor theme="1" tint="0.34998626667073579"/>
        <bgColor indexed="64"/>
      </patternFill>
    </fill>
  </fills>
  <borders count="1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style="thin">
        <color auto="1"/>
      </left>
      <right style="thin">
        <color auto="1"/>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
    <xf numFmtId="0" fontId="0" fillId="0" borderId="0" xfId="0">
      <alignment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3" fillId="0" borderId="0" xfId="0" applyFont="1">
      <alignment vertical="center"/>
    </xf>
    <xf numFmtId="0" fontId="3" fillId="3" borderId="4" xfId="0" applyFont="1" applyFill="1" applyBorder="1">
      <alignment vertical="center"/>
    </xf>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wrapText="1"/>
    </xf>
    <xf numFmtId="38" fontId="4" fillId="4" borderId="4" xfId="1" applyFont="1" applyFill="1" applyBorder="1" applyAlignment="1">
      <alignment horizontal="right" vertical="center"/>
    </xf>
    <xf numFmtId="0" fontId="4" fillId="4" borderId="4" xfId="0" applyFont="1" applyFill="1" applyBorder="1" applyAlignment="1">
      <alignment horizontal="right" vertical="center"/>
    </xf>
    <xf numFmtId="176" fontId="4" fillId="4" borderId="4" xfId="2" applyNumberFormat="1" applyFont="1" applyFill="1" applyBorder="1" applyAlignment="1">
      <alignment horizontal="right" vertical="center"/>
    </xf>
    <xf numFmtId="176" fontId="4" fillId="3" borderId="4" xfId="2" applyNumberFormat="1" applyFont="1" applyFill="1" applyBorder="1" applyAlignment="1">
      <alignment horizontal="right" vertical="center"/>
    </xf>
    <xf numFmtId="0" fontId="4" fillId="4" borderId="8" xfId="0" applyFont="1" applyFill="1" applyBorder="1" applyAlignment="1">
      <alignment horizontal="left" vertical="center"/>
    </xf>
    <xf numFmtId="38" fontId="4" fillId="5" borderId="4" xfId="1" applyFont="1" applyFill="1" applyBorder="1" applyAlignment="1">
      <alignment horizontal="right" vertical="center"/>
    </xf>
    <xf numFmtId="0" fontId="4" fillId="5" borderId="4" xfId="0" applyFont="1" applyFill="1" applyBorder="1" applyAlignment="1">
      <alignment horizontal="right" vertical="center"/>
    </xf>
    <xf numFmtId="176" fontId="4" fillId="5" borderId="4" xfId="2" applyNumberFormat="1" applyFont="1" applyFill="1" applyBorder="1" applyAlignment="1">
      <alignment horizontal="right" vertical="center"/>
    </xf>
    <xf numFmtId="0" fontId="4" fillId="5" borderId="9" xfId="0" applyFont="1" applyFill="1" applyBorder="1" applyAlignment="1">
      <alignment horizontal="left" vertical="center"/>
    </xf>
    <xf numFmtId="38" fontId="4" fillId="7" borderId="4" xfId="1" applyFont="1" applyFill="1" applyBorder="1" applyAlignment="1">
      <alignment horizontal="right" vertical="center"/>
    </xf>
    <xf numFmtId="177" fontId="4" fillId="7" borderId="4" xfId="0" applyNumberFormat="1" applyFont="1" applyFill="1" applyBorder="1" applyAlignment="1">
      <alignment horizontal="right" vertical="center"/>
    </xf>
    <xf numFmtId="0" fontId="4" fillId="7" borderId="4" xfId="0" applyFont="1" applyFill="1" applyBorder="1" applyAlignment="1">
      <alignment horizontal="right" vertical="center"/>
    </xf>
    <xf numFmtId="176" fontId="4" fillId="7" borderId="4" xfId="2" applyNumberFormat="1" applyFont="1" applyFill="1" applyBorder="1" applyAlignment="1">
      <alignment horizontal="right" vertical="center"/>
    </xf>
    <xf numFmtId="0" fontId="4" fillId="5" borderId="10" xfId="0" applyFont="1" applyFill="1" applyBorder="1" applyAlignment="1">
      <alignment horizontal="left" vertical="center"/>
    </xf>
    <xf numFmtId="0" fontId="4" fillId="5" borderId="11" xfId="0" applyFont="1" applyFill="1" applyBorder="1" applyAlignment="1">
      <alignment horizontal="left" vertical="center"/>
    </xf>
    <xf numFmtId="0" fontId="4" fillId="4" borderId="10" xfId="0" applyFont="1" applyFill="1" applyBorder="1" applyAlignment="1">
      <alignment horizontal="left" vertical="center"/>
    </xf>
    <xf numFmtId="0" fontId="4" fillId="5" borderId="12" xfId="0" applyFont="1" applyFill="1" applyBorder="1" applyAlignment="1">
      <alignment horizontal="left" vertical="center"/>
    </xf>
    <xf numFmtId="0" fontId="4" fillId="6" borderId="10" xfId="0" applyFont="1" applyFill="1" applyBorder="1" applyAlignment="1">
      <alignment horizontal="left" vertical="center"/>
    </xf>
    <xf numFmtId="0" fontId="4" fillId="6" borderId="3" xfId="0" applyFont="1" applyFill="1" applyBorder="1" applyAlignment="1">
      <alignment horizontal="left" vertical="center" wrapText="1"/>
    </xf>
    <xf numFmtId="0" fontId="5" fillId="8" borderId="0" xfId="0" applyFont="1" applyFill="1">
      <alignment vertical="center"/>
    </xf>
    <xf numFmtId="0" fontId="5" fillId="8" borderId="0" xfId="0" applyFont="1" applyFill="1" applyAlignment="1">
      <alignment horizontal="left" vertical="center"/>
    </xf>
    <xf numFmtId="0" fontId="4" fillId="6" borderId="5" xfId="0" applyFont="1" applyFill="1" applyBorder="1" applyAlignment="1">
      <alignment horizontal="left" vertical="center"/>
    </xf>
    <xf numFmtId="0" fontId="4" fillId="6" borderId="7"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5" borderId="5" xfId="0" applyFont="1" applyFill="1" applyBorder="1" applyAlignment="1">
      <alignment horizontal="left" vertical="center"/>
    </xf>
    <xf numFmtId="0" fontId="4" fillId="5" borderId="6" xfId="0" applyFont="1" applyFill="1" applyBorder="1" applyAlignment="1">
      <alignment horizontal="left" vertical="center"/>
    </xf>
    <xf numFmtId="0" fontId="4" fillId="5" borderId="7" xfId="0" applyFont="1" applyFill="1" applyBorder="1" applyAlignment="1">
      <alignment horizontal="left" vertical="center"/>
    </xf>
    <xf numFmtId="0" fontId="3" fillId="0" borderId="0" xfId="0" applyFont="1" applyAlignment="1">
      <alignment horizontal="left" vertical="top" wrapText="1"/>
    </xf>
    <xf numFmtId="0" fontId="4" fillId="6" borderId="2" xfId="0" applyFont="1" applyFill="1" applyBorder="1" applyAlignment="1">
      <alignment horizontal="left" vertical="center"/>
    </xf>
    <xf numFmtId="0" fontId="4" fillId="6" borderId="3" xfId="0" applyFont="1" applyFill="1" applyBorder="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49522293633663"/>
          <c:y val="1.936111111111111E-2"/>
          <c:w val="0.54195158223905004"/>
          <c:h val="0.8949361974914426"/>
        </c:manualLayout>
      </c:layout>
      <c:barChart>
        <c:barDir val="bar"/>
        <c:grouping val="clustered"/>
        <c:varyColors val="0"/>
        <c:ser>
          <c:idx val="4"/>
          <c:order val="0"/>
          <c:tx>
            <c:strRef>
              <c:f>'図表2-2-23'!$D$20</c:f>
              <c:strCache>
                <c:ptCount val="1"/>
                <c:pt idx="0">
                  <c:v>【隊員目撃】隊員等のみ</c:v>
                </c:pt>
              </c:strCache>
            </c:strRef>
          </c:tx>
          <c:spPr>
            <a:solidFill>
              <a:schemeClr val="bg1"/>
            </a:solidFill>
            <a:ln>
              <a:solidFill>
                <a:schemeClr val="tx1"/>
              </a:solidFill>
            </a:ln>
            <a:effectLst/>
          </c:spPr>
          <c:invertIfNegative val="0"/>
          <c:dLbls>
            <c:dLbl>
              <c:idx val="0"/>
              <c:layout/>
              <c:dLblPos val="outEnd"/>
              <c:showLegendKey val="0"/>
              <c:showVal val="0"/>
              <c:showCatName val="0"/>
              <c:showSerName val="1"/>
              <c:showPercent val="0"/>
              <c:showBubbleSize val="0"/>
              <c:extLst>
                <c:ext xmlns:c15="http://schemas.microsoft.com/office/drawing/2012/chart" uri="{CE6537A1-D6FC-4f65-9D91-7224C49458BB}">
                  <c15:layout>
                    <c:manualLayout>
                      <c:w val="0.54724112012797788"/>
                      <c:h val="0.15312235449735451"/>
                    </c:manualLayout>
                  </c15:layout>
                </c:ext>
                <c:ext xmlns:c16="http://schemas.microsoft.com/office/drawing/2014/chart" uri="{C3380CC4-5D6E-409C-BE32-E72D297353CC}">
                  <c16:uniqueId val="{00000005-546A-42DE-8712-43F1B0971F12}"/>
                </c:ext>
              </c:extLst>
            </c:dLbl>
            <c:dLbl>
              <c:idx val="1"/>
              <c:layout/>
              <c:dLblPos val="outEnd"/>
              <c:showLegendKey val="0"/>
              <c:showVal val="0"/>
              <c:showCatName val="0"/>
              <c:showSerName val="1"/>
              <c:showPercent val="0"/>
              <c:showBubbleSize val="0"/>
              <c:extLst>
                <c:ext xmlns:c15="http://schemas.microsoft.com/office/drawing/2012/chart" uri="{CE6537A1-D6FC-4f65-9D91-7224C49458BB}">
                  <c15:layout>
                    <c:manualLayout>
                      <c:w val="0.50236284782931995"/>
                      <c:h val="0.15312235449735451"/>
                    </c:manualLayout>
                  </c15:layout>
                </c:ext>
                <c:ext xmlns:c16="http://schemas.microsoft.com/office/drawing/2014/chart" uri="{C3380CC4-5D6E-409C-BE32-E72D297353CC}">
                  <c16:uniqueId val="{00000004-546A-42DE-8712-43F1B0971F12}"/>
                </c:ext>
              </c:extLst>
            </c:dLbl>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'図表2-2-23'!$E$15:$F$15</c:f>
              <c:strCache>
                <c:ptCount val="2"/>
                <c:pt idx="0">
                  <c:v>１か月生存率</c:v>
                </c:pt>
                <c:pt idx="1">
                  <c:v>心拍再開率</c:v>
                </c:pt>
              </c:strCache>
            </c:strRef>
          </c:cat>
          <c:val>
            <c:numRef>
              <c:f>'図表2-2-23'!$E$20:$F$20</c:f>
              <c:numCache>
                <c:formatCode>0.0%</c:formatCode>
                <c:ptCount val="2"/>
                <c:pt idx="0">
                  <c:v>0.44600000000000001</c:v>
                </c:pt>
                <c:pt idx="1">
                  <c:v>0.51100000000000001</c:v>
                </c:pt>
              </c:numCache>
            </c:numRef>
          </c:val>
          <c:extLst>
            <c:ext xmlns:c16="http://schemas.microsoft.com/office/drawing/2014/chart" uri="{C3380CC4-5D6E-409C-BE32-E72D297353CC}">
              <c16:uniqueId val="{00000000-6C74-4218-B07E-FBD71C0DC0F6}"/>
            </c:ext>
          </c:extLst>
        </c:ser>
        <c:ser>
          <c:idx val="3"/>
          <c:order val="1"/>
          <c:tx>
            <c:strRef>
              <c:f>'図表2-2-23'!$D$19</c:f>
              <c:strCache>
                <c:ptCount val="1"/>
                <c:pt idx="0">
                  <c:v>【市民目撃】隊員等のみ(心室細動等)</c:v>
                </c:pt>
              </c:strCache>
            </c:strRef>
          </c:tx>
          <c:spPr>
            <a:solidFill>
              <a:srgbClr val="CCCCFF"/>
            </a:solidFill>
            <a:ln>
              <a:solidFill>
                <a:schemeClr val="tx1"/>
              </a:solidFill>
            </a:ln>
            <a:effectLst/>
          </c:spPr>
          <c:invertIfNegative val="0"/>
          <c:dLbls>
            <c:dLbl>
              <c:idx val="0"/>
              <c:layout/>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7199601274955485"/>
                      <c:h val="0.15312235449735451"/>
                    </c:manualLayout>
                  </c15:layout>
                </c:ext>
                <c:ext xmlns:c16="http://schemas.microsoft.com/office/drawing/2014/chart" uri="{C3380CC4-5D6E-409C-BE32-E72D297353CC}">
                  <c16:uniqueId val="{00000001-6C74-4218-B07E-FBD71C0DC0F6}"/>
                </c:ext>
              </c:extLst>
            </c:dLbl>
            <c:dLbl>
              <c:idx val="1"/>
              <c:layout/>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70101988399995174"/>
                      <c:h val="0.15312235449735451"/>
                    </c:manualLayout>
                  </c15:layout>
                </c:ext>
                <c:ext xmlns:c16="http://schemas.microsoft.com/office/drawing/2014/chart" uri="{C3380CC4-5D6E-409C-BE32-E72D297353CC}">
                  <c16:uniqueId val="{00000002-6C74-4218-B07E-FBD71C0DC0F6}"/>
                </c:ext>
              </c:extLst>
            </c:dLbl>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'図表2-2-23'!$E$15:$F$15</c:f>
              <c:strCache>
                <c:ptCount val="2"/>
                <c:pt idx="0">
                  <c:v>１か月生存率</c:v>
                </c:pt>
                <c:pt idx="1">
                  <c:v>心拍再開率</c:v>
                </c:pt>
              </c:strCache>
            </c:strRef>
          </c:cat>
          <c:val>
            <c:numRef>
              <c:f>'図表2-2-23'!$E$19:$F$19</c:f>
              <c:numCache>
                <c:formatCode>0.0%</c:formatCode>
                <c:ptCount val="2"/>
                <c:pt idx="0">
                  <c:v>0.191</c:v>
                </c:pt>
                <c:pt idx="1">
                  <c:v>0.219</c:v>
                </c:pt>
              </c:numCache>
            </c:numRef>
          </c:val>
          <c:extLst>
            <c:ext xmlns:c16="http://schemas.microsoft.com/office/drawing/2014/chart" uri="{C3380CC4-5D6E-409C-BE32-E72D297353CC}">
              <c16:uniqueId val="{00000003-6C74-4218-B07E-FBD71C0DC0F6}"/>
            </c:ext>
          </c:extLst>
        </c:ser>
        <c:ser>
          <c:idx val="2"/>
          <c:order val="2"/>
          <c:tx>
            <c:strRef>
              <c:f>'図表2-2-23'!$D$18</c:f>
              <c:strCache>
                <c:ptCount val="1"/>
                <c:pt idx="0">
                  <c:v>【市民目撃】隊員等のみ</c:v>
                </c:pt>
              </c:strCache>
            </c:strRef>
          </c:tx>
          <c:spPr>
            <a:solidFill>
              <a:schemeClr val="bg1"/>
            </a:solidFill>
            <a:ln>
              <a:solidFill>
                <a:schemeClr val="tx1"/>
              </a:solidFill>
            </a:ln>
            <a:effectLst/>
          </c:spPr>
          <c:invertIfNegative val="0"/>
          <c:dLbls>
            <c:dLbl>
              <c:idx val="0"/>
              <c:layout/>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7470858102920902"/>
                      <c:h val="0.15312235449735451"/>
                    </c:manualLayout>
                  </c15:layout>
                </c:ext>
                <c:ext xmlns:c16="http://schemas.microsoft.com/office/drawing/2014/chart" uri="{C3380CC4-5D6E-409C-BE32-E72D297353CC}">
                  <c16:uniqueId val="{00000004-6C74-4218-B07E-FBD71C0DC0F6}"/>
                </c:ext>
              </c:extLst>
            </c:dLbl>
            <c:dLbl>
              <c:idx val="1"/>
              <c:layout/>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71849818925773634"/>
                      <c:h val="0.15312235449735451"/>
                    </c:manualLayout>
                  </c15:layout>
                </c:ext>
                <c:ext xmlns:c16="http://schemas.microsoft.com/office/drawing/2014/chart" uri="{C3380CC4-5D6E-409C-BE32-E72D297353CC}">
                  <c16:uniqueId val="{00000005-6C74-4218-B07E-FBD71C0DC0F6}"/>
                </c:ext>
              </c:extLst>
            </c:dLbl>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'図表2-2-23'!$E$15:$F$15</c:f>
              <c:strCache>
                <c:ptCount val="2"/>
                <c:pt idx="0">
                  <c:v>１か月生存率</c:v>
                </c:pt>
                <c:pt idx="1">
                  <c:v>心拍再開率</c:v>
                </c:pt>
              </c:strCache>
            </c:strRef>
          </c:cat>
          <c:val>
            <c:numRef>
              <c:f>'図表2-2-23'!$E$18:$F$18</c:f>
              <c:numCache>
                <c:formatCode>0.0%</c:formatCode>
                <c:ptCount val="2"/>
                <c:pt idx="0">
                  <c:v>0.151</c:v>
                </c:pt>
                <c:pt idx="1">
                  <c:v>0.193</c:v>
                </c:pt>
              </c:numCache>
            </c:numRef>
          </c:val>
          <c:extLst>
            <c:ext xmlns:c16="http://schemas.microsoft.com/office/drawing/2014/chart" uri="{C3380CC4-5D6E-409C-BE32-E72D297353CC}">
              <c16:uniqueId val="{00000006-6C74-4218-B07E-FBD71C0DC0F6}"/>
            </c:ext>
          </c:extLst>
        </c:ser>
        <c:ser>
          <c:idx val="1"/>
          <c:order val="3"/>
          <c:tx>
            <c:strRef>
              <c:f>'図表2-2-23'!$D$17</c:f>
              <c:strCache>
                <c:ptCount val="1"/>
                <c:pt idx="0">
                  <c:v>【市民目撃】バイスタンダーのみ</c:v>
                </c:pt>
              </c:strCache>
            </c:strRef>
          </c:tx>
          <c:spPr>
            <a:solidFill>
              <a:schemeClr val="bg1">
                <a:lumMod val="75000"/>
              </a:schemeClr>
            </a:solidFill>
            <a:ln>
              <a:solidFill>
                <a:schemeClr val="tx1"/>
              </a:solidFill>
            </a:ln>
            <a:effectLst/>
          </c:spPr>
          <c:invertIfNegative val="0"/>
          <c:dPt>
            <c:idx val="0"/>
            <c:invertIfNegative val="0"/>
            <c:bubble3D val="0"/>
            <c:spPr>
              <a:solidFill>
                <a:srgbClr val="CCFFCC"/>
              </a:solidFill>
              <a:ln>
                <a:solidFill>
                  <a:schemeClr val="tx1"/>
                </a:solidFill>
              </a:ln>
              <a:effectLst/>
            </c:spPr>
            <c:extLst>
              <c:ext xmlns:c16="http://schemas.microsoft.com/office/drawing/2014/chart" uri="{C3380CC4-5D6E-409C-BE32-E72D297353CC}">
                <c16:uniqueId val="{00000008-6C74-4218-B07E-FBD71C0DC0F6}"/>
              </c:ext>
            </c:extLst>
          </c:dPt>
          <c:dPt>
            <c:idx val="1"/>
            <c:invertIfNegative val="0"/>
            <c:bubble3D val="0"/>
            <c:spPr>
              <a:solidFill>
                <a:srgbClr val="CCFFCC"/>
              </a:solidFill>
              <a:ln>
                <a:solidFill>
                  <a:schemeClr val="tx1"/>
                </a:solidFill>
              </a:ln>
              <a:effectLst/>
            </c:spPr>
            <c:extLst>
              <c:ext xmlns:c16="http://schemas.microsoft.com/office/drawing/2014/chart" uri="{C3380CC4-5D6E-409C-BE32-E72D297353CC}">
                <c16:uniqueId val="{0000000A-6C74-4218-B07E-FBD71C0DC0F6}"/>
              </c:ext>
            </c:extLst>
          </c:dPt>
          <c:dLbls>
            <c:dLbl>
              <c:idx val="0"/>
              <c:layout/>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43952828254814241"/>
                      <c:h val="0.15312235449735451"/>
                    </c:manualLayout>
                  </c15:layout>
                </c:ext>
                <c:ext xmlns:c16="http://schemas.microsoft.com/office/drawing/2014/chart" uri="{C3380CC4-5D6E-409C-BE32-E72D297353CC}">
                  <c16:uniqueId val="{00000008-6C74-4218-B07E-FBD71C0DC0F6}"/>
                </c:ext>
              </c:extLst>
            </c:dLbl>
            <c:dLbl>
              <c:idx val="1"/>
              <c:layout/>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36636480929929699"/>
                      <c:h val="0.15312235449735451"/>
                    </c:manualLayout>
                  </c15:layout>
                </c:ext>
                <c:ext xmlns:c16="http://schemas.microsoft.com/office/drawing/2014/chart" uri="{C3380CC4-5D6E-409C-BE32-E72D297353CC}">
                  <c16:uniqueId val="{0000000A-6C74-4218-B07E-FBD71C0DC0F6}"/>
                </c:ext>
              </c:extLst>
            </c:dLbl>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'図表2-2-23'!$E$15:$F$15</c:f>
              <c:strCache>
                <c:ptCount val="2"/>
                <c:pt idx="0">
                  <c:v>１か月生存率</c:v>
                </c:pt>
                <c:pt idx="1">
                  <c:v>心拍再開率</c:v>
                </c:pt>
              </c:strCache>
            </c:strRef>
          </c:cat>
          <c:val>
            <c:numRef>
              <c:f>'図表2-2-23'!$E$17:$F$17</c:f>
              <c:numCache>
                <c:formatCode>0.0%</c:formatCode>
                <c:ptCount val="2"/>
                <c:pt idx="0">
                  <c:v>0.60499999999999998</c:v>
                </c:pt>
                <c:pt idx="1">
                  <c:v>0.71299999999999997</c:v>
                </c:pt>
              </c:numCache>
            </c:numRef>
          </c:val>
          <c:extLst>
            <c:ext xmlns:c16="http://schemas.microsoft.com/office/drawing/2014/chart" uri="{C3380CC4-5D6E-409C-BE32-E72D297353CC}">
              <c16:uniqueId val="{0000000B-6C74-4218-B07E-FBD71C0DC0F6}"/>
            </c:ext>
          </c:extLst>
        </c:ser>
        <c:ser>
          <c:idx val="0"/>
          <c:order val="4"/>
          <c:tx>
            <c:strRef>
              <c:f>'図表2-2-23'!$D$16</c:f>
              <c:strCache>
                <c:ptCount val="1"/>
                <c:pt idx="0">
                  <c:v>【市民目撃】バイスタンダー及び隊員等</c:v>
                </c:pt>
              </c:strCache>
            </c:strRef>
          </c:tx>
          <c:spPr>
            <a:solidFill>
              <a:schemeClr val="bg1"/>
            </a:solidFill>
            <a:ln>
              <a:solidFill>
                <a:schemeClr val="tx1"/>
              </a:solidFill>
            </a:ln>
            <a:effectLst/>
          </c:spPr>
          <c:invertIfNegative val="0"/>
          <c:dLbls>
            <c:dLbl>
              <c:idx val="0"/>
              <c:layout/>
              <c:spPr>
                <a:noFill/>
                <a:ln>
                  <a:noFill/>
                </a:ln>
                <a:effectLst/>
              </c:spPr>
              <c:txPr>
                <a:bodyPr rot="0" vert="horz" anchorCtr="0"/>
                <a:lstStyle/>
                <a:p>
                  <a:pPr algn="l">
                    <a:defRPr>
                      <a:effectLst>
                        <a:glow rad="127000">
                          <a:schemeClr val="bg1"/>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60211372506461192"/>
                      <c:h val="0.15312235449735451"/>
                    </c:manualLayout>
                  </c15:layout>
                </c:ext>
                <c:ext xmlns:c16="http://schemas.microsoft.com/office/drawing/2014/chart" uri="{C3380CC4-5D6E-409C-BE32-E72D297353CC}">
                  <c16:uniqueId val="{0000000C-6C74-4218-B07E-FBD71C0DC0F6}"/>
                </c:ext>
              </c:extLst>
            </c:dLbl>
            <c:dLbl>
              <c:idx val="1"/>
              <c:layout/>
              <c:spPr>
                <a:noFill/>
                <a:ln>
                  <a:noFill/>
                </a:ln>
                <a:effectLst/>
              </c:spPr>
              <c:txPr>
                <a:bodyPr rot="0" vert="horz" anchorCtr="0"/>
                <a:lstStyle/>
                <a:p>
                  <a:pPr algn="l">
                    <a:defRPr>
                      <a:effectLst>
                        <a:glow rad="127000">
                          <a:schemeClr val="bg1"/>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57501617810790495"/>
                      <c:h val="0.15312235449735451"/>
                    </c:manualLayout>
                  </c15:layout>
                </c:ext>
                <c:ext xmlns:c16="http://schemas.microsoft.com/office/drawing/2014/chart" uri="{C3380CC4-5D6E-409C-BE32-E72D297353CC}">
                  <c16:uniqueId val="{0000000D-6C74-4218-B07E-FBD71C0DC0F6}"/>
                </c:ext>
              </c:extLst>
            </c:dLbl>
            <c:spPr>
              <a:noFill/>
              <a:ln>
                <a:noFill/>
              </a:ln>
              <a:effectLst/>
            </c:spPr>
            <c:txPr>
              <a:bodyPr rot="0" vert="horz" anchorCtr="0"/>
              <a:lstStyle/>
              <a:p>
                <a:pPr algn="l">
                  <a:defRPr>
                    <a:effectLst>
                      <a:glow rad="127000">
                        <a:schemeClr val="bg1"/>
                      </a:glow>
                    </a:effectLst>
                  </a:defRPr>
                </a:pPr>
                <a:endParaRPr lang="ja-JP"/>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'図表2-2-23'!$E$15:$F$15</c:f>
              <c:strCache>
                <c:ptCount val="2"/>
                <c:pt idx="0">
                  <c:v>１か月生存率</c:v>
                </c:pt>
                <c:pt idx="1">
                  <c:v>心拍再開率</c:v>
                </c:pt>
              </c:strCache>
            </c:strRef>
          </c:cat>
          <c:val>
            <c:numRef>
              <c:f>'図表2-2-23'!$E$16:$F$16</c:f>
              <c:numCache>
                <c:formatCode>0.0%</c:formatCode>
                <c:ptCount val="2"/>
                <c:pt idx="0">
                  <c:v>0.36499999999999999</c:v>
                </c:pt>
                <c:pt idx="1">
                  <c:v>0.40500000000000003</c:v>
                </c:pt>
              </c:numCache>
            </c:numRef>
          </c:val>
          <c:extLst>
            <c:ext xmlns:c16="http://schemas.microsoft.com/office/drawing/2014/chart" uri="{C3380CC4-5D6E-409C-BE32-E72D297353CC}">
              <c16:uniqueId val="{0000000E-6C74-4218-B07E-FBD71C0DC0F6}"/>
            </c:ext>
          </c:extLst>
        </c:ser>
        <c:dLbls>
          <c:dLblPos val="inBase"/>
          <c:showLegendKey val="0"/>
          <c:showVal val="1"/>
          <c:showCatName val="0"/>
          <c:showSerName val="0"/>
          <c:showPercent val="0"/>
          <c:showBubbleSize val="0"/>
        </c:dLbls>
        <c:gapWidth val="50"/>
        <c:overlap val="-25"/>
        <c:axId val="1452188607"/>
        <c:axId val="1452203999"/>
      </c:barChart>
      <c:catAx>
        <c:axId val="1452188607"/>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vert="horz"/>
          <a:lstStyle/>
          <a:p>
            <a:pPr>
              <a:defRPr/>
            </a:pPr>
            <a:endParaRPr lang="ja-JP"/>
          </a:p>
        </c:txPr>
        <c:crossAx val="1452203999"/>
        <c:crosses val="autoZero"/>
        <c:auto val="1"/>
        <c:lblAlgn val="ctr"/>
        <c:lblOffset val="100"/>
        <c:noMultiLvlLbl val="0"/>
      </c:catAx>
      <c:valAx>
        <c:axId val="1452203999"/>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vert="horz"/>
          <a:lstStyle/>
          <a:p>
            <a:pPr>
              <a:defRPr/>
            </a:pPr>
            <a:endParaRPr lang="ja-JP"/>
          </a:p>
        </c:txPr>
        <c:crossAx val="1452188607"/>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mn-ea"/>
          <a:ea typeface="+mn-ea"/>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180975</xdr:rowOff>
    </xdr:from>
    <xdr:to>
      <xdr:col>9</xdr:col>
      <xdr:colOff>609600</xdr:colOff>
      <xdr:row>28</xdr:row>
      <xdr:rowOff>4575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0.03765</cdr:x>
      <cdr:y>0.46582</cdr:y>
    </cdr:from>
    <cdr:to>
      <cdr:x>0.95765</cdr:x>
      <cdr:y>0.46582</cdr:y>
    </cdr:to>
    <cdr:cxnSp macro="">
      <cdr:nvCxnSpPr>
        <cdr:cNvPr id="3" name="直線コネクタ 2"/>
        <cdr:cNvCxnSpPr/>
      </cdr:nvCxnSpPr>
      <cdr:spPr>
        <a:xfrm xmlns:a="http://schemas.openxmlformats.org/drawingml/2006/main" flipV="1">
          <a:off x="447303" y="1408641"/>
          <a:ext cx="10929600" cy="0"/>
        </a:xfrm>
        <a:prstGeom xmlns:a="http://schemas.openxmlformats.org/drawingml/2006/main" prst="line">
          <a:avLst/>
        </a:prstGeom>
        <a:ln xmlns:a="http://schemas.openxmlformats.org/drawingml/2006/main" w="3810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J30"/>
  <sheetViews>
    <sheetView showGridLines="0" tabSelected="1" zoomScaleNormal="100" workbookViewId="0">
      <selection activeCell="A2" sqref="A2"/>
    </sheetView>
  </sheetViews>
  <sheetFormatPr defaultRowHeight="15.75" x14ac:dyDescent="0.4"/>
  <cols>
    <col min="1" max="3" width="2.5" style="6" customWidth="1"/>
    <col min="4" max="4" width="21.875" style="6" customWidth="1"/>
    <col min="5" max="5" width="8.25" style="6" customWidth="1"/>
    <col min="6" max="6" width="11.25" style="6" customWidth="1"/>
    <col min="7" max="10" width="8.25" style="6" customWidth="1"/>
    <col min="11" max="11" width="10.625" style="6" customWidth="1"/>
    <col min="12" max="15" width="9" style="6"/>
    <col min="16" max="16" width="30.5" style="6" bestFit="1" customWidth="1"/>
    <col min="17" max="18" width="14.75" style="6" customWidth="1"/>
    <col min="19" max="16384" width="9" style="6"/>
  </cols>
  <sheetData>
    <row r="1" spans="1:10" ht="18" x14ac:dyDescent="0.4">
      <c r="A1" s="30" t="s">
        <v>22</v>
      </c>
      <c r="B1" s="29"/>
      <c r="C1" s="29"/>
      <c r="D1" s="29"/>
      <c r="E1" s="29"/>
      <c r="F1" s="29"/>
      <c r="G1" s="29"/>
      <c r="H1" s="29"/>
      <c r="I1" s="29"/>
      <c r="J1" s="29"/>
    </row>
    <row r="2" spans="1:10" ht="9.9499999999999993" customHeight="1" x14ac:dyDescent="0.4"/>
    <row r="3" spans="1:10" ht="35.1" customHeight="1" x14ac:dyDescent="0.4">
      <c r="A3" s="1"/>
      <c r="B3" s="2"/>
      <c r="C3" s="2"/>
      <c r="D3" s="3"/>
      <c r="E3" s="4" t="s">
        <v>0</v>
      </c>
      <c r="F3" s="5" t="s">
        <v>1</v>
      </c>
      <c r="G3" s="5" t="s">
        <v>2</v>
      </c>
      <c r="H3" s="5" t="s">
        <v>3</v>
      </c>
      <c r="I3" s="5" t="s">
        <v>4</v>
      </c>
      <c r="J3" s="5" t="s">
        <v>5</v>
      </c>
    </row>
    <row r="4" spans="1:10" ht="24.95" customHeight="1" x14ac:dyDescent="0.4">
      <c r="A4" s="33" t="s">
        <v>8</v>
      </c>
      <c r="B4" s="34"/>
      <c r="C4" s="34"/>
      <c r="D4" s="35"/>
      <c r="E4" s="10">
        <v>1416</v>
      </c>
      <c r="F4" s="11" t="s">
        <v>9</v>
      </c>
      <c r="G4" s="11">
        <v>385</v>
      </c>
      <c r="H4" s="12">
        <v>0.27200000000000002</v>
      </c>
      <c r="I4" s="11">
        <v>319</v>
      </c>
      <c r="J4" s="12">
        <v>0.22500000000000001</v>
      </c>
    </row>
    <row r="5" spans="1:10" ht="24.95" customHeight="1" x14ac:dyDescent="0.4">
      <c r="A5" s="14"/>
      <c r="B5" s="36" t="s">
        <v>11</v>
      </c>
      <c r="C5" s="37"/>
      <c r="D5" s="38"/>
      <c r="E5" s="15">
        <v>87</v>
      </c>
      <c r="F5" s="16" t="s">
        <v>9</v>
      </c>
      <c r="G5" s="16">
        <v>34</v>
      </c>
      <c r="H5" s="17">
        <v>0.39100000000000001</v>
      </c>
      <c r="I5" s="16">
        <v>30</v>
      </c>
      <c r="J5" s="17">
        <v>0.34499999999999997</v>
      </c>
    </row>
    <row r="6" spans="1:10" ht="24.95" customHeight="1" x14ac:dyDescent="0.4">
      <c r="A6" s="14"/>
      <c r="B6" s="18"/>
      <c r="C6" s="40" t="s">
        <v>13</v>
      </c>
      <c r="D6" s="41"/>
      <c r="E6" s="19">
        <v>74</v>
      </c>
      <c r="F6" s="20" t="s">
        <v>24</v>
      </c>
      <c r="G6" s="21">
        <v>30</v>
      </c>
      <c r="H6" s="22">
        <v>0.40500000000000003</v>
      </c>
      <c r="I6" s="21">
        <v>27</v>
      </c>
      <c r="J6" s="22">
        <v>0.36499999999999999</v>
      </c>
    </row>
    <row r="7" spans="1:10" ht="24.95" customHeight="1" x14ac:dyDescent="0.4">
      <c r="A7" s="14"/>
      <c r="B7" s="36" t="s">
        <v>15</v>
      </c>
      <c r="C7" s="37"/>
      <c r="D7" s="38"/>
      <c r="E7" s="15">
        <v>160</v>
      </c>
      <c r="F7" s="16" t="s">
        <v>9</v>
      </c>
      <c r="G7" s="16">
        <v>103</v>
      </c>
      <c r="H7" s="17">
        <v>0.64400000000000002</v>
      </c>
      <c r="I7" s="16">
        <v>85</v>
      </c>
      <c r="J7" s="17">
        <v>0.53100000000000003</v>
      </c>
    </row>
    <row r="8" spans="1:10" ht="24.95" customHeight="1" x14ac:dyDescent="0.4">
      <c r="A8" s="14"/>
      <c r="B8" s="23"/>
      <c r="C8" s="40" t="s">
        <v>13</v>
      </c>
      <c r="D8" s="41"/>
      <c r="E8" s="19">
        <v>129</v>
      </c>
      <c r="F8" s="20" t="s">
        <v>25</v>
      </c>
      <c r="G8" s="21">
        <v>92</v>
      </c>
      <c r="H8" s="22">
        <v>0.71299999999999997</v>
      </c>
      <c r="I8" s="21">
        <v>78</v>
      </c>
      <c r="J8" s="22">
        <v>0.60499999999999998</v>
      </c>
    </row>
    <row r="9" spans="1:10" ht="24.95" customHeight="1" x14ac:dyDescent="0.4">
      <c r="A9" s="14"/>
      <c r="B9" s="36" t="s">
        <v>18</v>
      </c>
      <c r="C9" s="37"/>
      <c r="D9" s="38"/>
      <c r="E9" s="15">
        <v>1169</v>
      </c>
      <c r="F9" s="16" t="s">
        <v>9</v>
      </c>
      <c r="G9" s="16">
        <v>248</v>
      </c>
      <c r="H9" s="17">
        <v>0.21199999999999999</v>
      </c>
      <c r="I9" s="16">
        <v>204</v>
      </c>
      <c r="J9" s="17">
        <v>0.17499999999999999</v>
      </c>
    </row>
    <row r="10" spans="1:10" ht="24.95" customHeight="1" x14ac:dyDescent="0.4">
      <c r="A10" s="14"/>
      <c r="B10" s="24"/>
      <c r="C10" s="40" t="s">
        <v>19</v>
      </c>
      <c r="D10" s="41"/>
      <c r="E10" s="19">
        <v>139</v>
      </c>
      <c r="F10" s="20" t="s">
        <v>26</v>
      </c>
      <c r="G10" s="21">
        <v>71</v>
      </c>
      <c r="H10" s="22">
        <v>0.51100000000000001</v>
      </c>
      <c r="I10" s="21">
        <v>62</v>
      </c>
      <c r="J10" s="22">
        <v>0.44600000000000001</v>
      </c>
    </row>
    <row r="11" spans="1:10" ht="24.95" customHeight="1" x14ac:dyDescent="0.4">
      <c r="A11" s="14"/>
      <c r="B11" s="24"/>
      <c r="C11" s="31" t="s">
        <v>20</v>
      </c>
      <c r="D11" s="32"/>
      <c r="E11" s="19">
        <v>722</v>
      </c>
      <c r="F11" s="20" t="s">
        <v>27</v>
      </c>
      <c r="G11" s="21">
        <v>139</v>
      </c>
      <c r="H11" s="22">
        <v>0.193</v>
      </c>
      <c r="I11" s="21">
        <v>109</v>
      </c>
      <c r="J11" s="22">
        <v>0.151</v>
      </c>
    </row>
    <row r="12" spans="1:10" ht="24.95" customHeight="1" x14ac:dyDescent="0.4">
      <c r="A12" s="25"/>
      <c r="B12" s="26"/>
      <c r="C12" s="27"/>
      <c r="D12" s="28" t="s">
        <v>21</v>
      </c>
      <c r="E12" s="19">
        <v>503</v>
      </c>
      <c r="F12" s="20" t="s">
        <v>28</v>
      </c>
      <c r="G12" s="21">
        <v>110</v>
      </c>
      <c r="H12" s="22">
        <v>0.219</v>
      </c>
      <c r="I12" s="21">
        <v>96</v>
      </c>
      <c r="J12" s="22">
        <v>0.191</v>
      </c>
    </row>
    <row r="15" spans="1:10" x14ac:dyDescent="0.4">
      <c r="D15" s="7"/>
      <c r="E15" s="8" t="s">
        <v>6</v>
      </c>
      <c r="F15" s="9" t="s">
        <v>7</v>
      </c>
    </row>
    <row r="16" spans="1:10" x14ac:dyDescent="0.4">
      <c r="D16" s="7" t="s">
        <v>10</v>
      </c>
      <c r="E16" s="13">
        <f>J6</f>
        <v>0.36499999999999999</v>
      </c>
      <c r="F16" s="13">
        <f>H6</f>
        <v>0.40500000000000003</v>
      </c>
    </row>
    <row r="17" spans="1:10" x14ac:dyDescent="0.4">
      <c r="D17" s="7" t="s">
        <v>12</v>
      </c>
      <c r="E17" s="13">
        <f>J8</f>
        <v>0.60499999999999998</v>
      </c>
      <c r="F17" s="13">
        <f>H8</f>
        <v>0.71299999999999997</v>
      </c>
    </row>
    <row r="18" spans="1:10" x14ac:dyDescent="0.4">
      <c r="D18" s="7" t="s">
        <v>14</v>
      </c>
      <c r="E18" s="13">
        <f>J11</f>
        <v>0.151</v>
      </c>
      <c r="F18" s="13">
        <f>H11</f>
        <v>0.193</v>
      </c>
    </row>
    <row r="19" spans="1:10" x14ac:dyDescent="0.4">
      <c r="D19" s="7" t="s">
        <v>16</v>
      </c>
      <c r="E19" s="13">
        <f>J12</f>
        <v>0.191</v>
      </c>
      <c r="F19" s="13">
        <f>H12</f>
        <v>0.219</v>
      </c>
    </row>
    <row r="20" spans="1:10" x14ac:dyDescent="0.4">
      <c r="D20" s="7" t="s">
        <v>17</v>
      </c>
      <c r="E20" s="13">
        <f>J10</f>
        <v>0.44600000000000001</v>
      </c>
      <c r="F20" s="13">
        <f>H10</f>
        <v>0.51100000000000001</v>
      </c>
    </row>
    <row r="30" spans="1:10" ht="101.25" customHeight="1" x14ac:dyDescent="0.4">
      <c r="A30" s="39" t="s">
        <v>23</v>
      </c>
      <c r="B30" s="39"/>
      <c r="C30" s="39"/>
      <c r="D30" s="39"/>
      <c r="E30" s="39"/>
      <c r="F30" s="39"/>
      <c r="G30" s="39"/>
      <c r="H30" s="39"/>
      <c r="I30" s="39"/>
      <c r="J30" s="39"/>
    </row>
  </sheetData>
  <mergeCells count="9">
    <mergeCell ref="C11:D11"/>
    <mergeCell ref="A4:D4"/>
    <mergeCell ref="B5:D5"/>
    <mergeCell ref="A30:J30"/>
    <mergeCell ref="C6:D6"/>
    <mergeCell ref="B7:D7"/>
    <mergeCell ref="C8:D8"/>
    <mergeCell ref="B9:D9"/>
    <mergeCell ref="C10:D10"/>
  </mergeCells>
  <phoneticPr fontId="2"/>
  <pageMargins left="0.59055118110236215" right="0.59055118110236215"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図表2-2-23</vt:lpstr>
    </vt:vector>
  </TitlesOfParts>
  <Company>東京消防庁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東京消防庁</dc:creator>
  <cp:lastPrinted>2023-06-06T02:55:18Z</cp:lastPrinted>
  <dcterms:created xsi:type="dcterms:W3CDTF">2023-06-05T05:08:40Z</dcterms:created>
  <dcterms:modified xsi:type="dcterms:W3CDTF">2023-08-02T02:52:43Z</dcterms:modified>
</cp:coreProperties>
</file>