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2-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<sst xmlns="http://schemas.openxmlformats.org/spreadsheetml/2006/main" count="38" uniqueCount="36">
  <si>
    <t>心停止の推定原因</t>
    <phoneticPr fontId="2"/>
  </si>
  <si>
    <t>搬送人員
(Ａ)</t>
    <phoneticPr fontId="2"/>
  </si>
  <si>
    <t>心停止
目撃数
(Ｂ)</t>
    <phoneticPr fontId="2"/>
  </si>
  <si>
    <t>割合
（B/A）</t>
    <phoneticPr fontId="2"/>
  </si>
  <si>
    <t>市民目撃
(Ｃ)</t>
    <phoneticPr fontId="2"/>
  </si>
  <si>
    <t>割合
（C/A）</t>
    <phoneticPr fontId="2"/>
  </si>
  <si>
    <t>隊員目撃
(Ｄ)</t>
    <phoneticPr fontId="2"/>
  </si>
  <si>
    <t>割合
(D/A)</t>
    <phoneticPr fontId="2"/>
  </si>
  <si>
    <t>心原性</t>
  </si>
  <si>
    <t xml:space="preserve"> 心原性確定</t>
    <phoneticPr fontId="2"/>
  </si>
  <si>
    <t xml:space="preserve"> 除外診断心原性</t>
    <phoneticPr fontId="2"/>
  </si>
  <si>
    <t>（心原性 計）</t>
    <phoneticPr fontId="2"/>
  </si>
  <si>
    <t>非心原性</t>
  </si>
  <si>
    <t xml:space="preserve"> 脳血管障害</t>
    <phoneticPr fontId="2"/>
  </si>
  <si>
    <t xml:space="preserve"> 悪性腫瘍</t>
    <phoneticPr fontId="2"/>
  </si>
  <si>
    <t xml:space="preserve"> その他の内因性</t>
    <rPh sb="5" eb="7">
      <t>ナイイン</t>
    </rPh>
    <rPh sb="7" eb="8">
      <t>セイ</t>
    </rPh>
    <phoneticPr fontId="2"/>
  </si>
  <si>
    <t xml:space="preserve"> 窒息</t>
    <phoneticPr fontId="2"/>
  </si>
  <si>
    <t xml:space="preserve"> 中毒</t>
    <phoneticPr fontId="2"/>
  </si>
  <si>
    <t xml:space="preserve"> 溺水</t>
    <phoneticPr fontId="2"/>
  </si>
  <si>
    <t xml:space="preserve"> 交通外傷</t>
    <phoneticPr fontId="2"/>
  </si>
  <si>
    <t xml:space="preserve"> 低体温</t>
    <phoneticPr fontId="2"/>
  </si>
  <si>
    <t>アナフィラキシー</t>
  </si>
  <si>
    <t xml:space="preserve"> その他の外因性</t>
    <phoneticPr fontId="2"/>
  </si>
  <si>
    <t>（非心原性 計）</t>
    <phoneticPr fontId="2"/>
  </si>
  <si>
    <t>合計</t>
  </si>
  <si>
    <t xml:space="preserve"> 心原性確定</t>
  </si>
  <si>
    <t xml:space="preserve"> 除外診断心原性</t>
  </si>
  <si>
    <t xml:space="preserve"> 脳血管障害</t>
  </si>
  <si>
    <t xml:space="preserve"> 悪性腫瘍</t>
  </si>
  <si>
    <t xml:space="preserve"> 窒息</t>
  </si>
  <si>
    <t xml:space="preserve"> 中毒</t>
  </si>
  <si>
    <t xml:space="preserve"> 溺水</t>
  </si>
  <si>
    <t xml:space="preserve"> 交通外傷</t>
  </si>
  <si>
    <t xml:space="preserve"> 低体温</t>
  </si>
  <si>
    <t xml:space="preserve"> その他の外因性</t>
  </si>
  <si>
    <t>図表2-2-27　心停止推定原因別の心停止目撃状況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</si>
</sst>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176" fontId="3" fillId="7" borderId="3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right" vertical="center"/>
    </xf>
    <xf numFmtId="176" fontId="3" fillId="5" borderId="3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>
      <alignment horizontal="right" vertical="center"/>
    </xf>
    <xf numFmtId="176" fontId="3" fillId="5" borderId="13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3" fontId="3" fillId="8" borderId="9" xfId="0" applyNumberFormat="1" applyFont="1" applyFill="1" applyBorder="1" applyAlignment="1">
      <alignment horizontal="right" vertical="center"/>
    </xf>
    <xf numFmtId="176" fontId="3" fillId="8" borderId="9" xfId="0" applyNumberFormat="1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9" borderId="3" xfId="0" applyFont="1" applyFill="1" applyBorder="1" applyAlignment="1">
      <alignment horizontal="left" vertical="center"/>
    </xf>
    <xf numFmtId="176" fontId="3" fillId="9" borderId="3" xfId="0" applyNumberFormat="1" applyFont="1" applyFill="1" applyBorder="1" applyAlignment="1">
      <alignment horizontal="right" vertical="center"/>
    </xf>
    <xf numFmtId="0" fontId="4" fillId="9" borderId="3" xfId="0" applyFont="1" applyFill="1" applyBorder="1">
      <alignment vertical="center"/>
    </xf>
    <xf numFmtId="0" fontId="3" fillId="8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'図表2-2-27'!$B$22:$B$33</c:f>
              <c:strCache>
                <c:ptCount val="12"/>
                <c:pt idx="0">
                  <c:v> 心原性確定</c:v>
                </c:pt>
                <c:pt idx="1">
                  <c:v> 除外診断心原性</c:v>
                </c:pt>
                <c:pt idx="2">
                  <c:v> 脳血管障害</c:v>
                </c:pt>
                <c:pt idx="3">
                  <c:v> 悪性腫瘍</c:v>
                </c:pt>
                <c:pt idx="4">
                  <c:v> その他の内因性</c:v>
                </c:pt>
                <c:pt idx="5">
                  <c:v> 窒息</c:v>
                </c:pt>
                <c:pt idx="6">
                  <c:v> 中毒</c:v>
                </c:pt>
                <c:pt idx="7">
                  <c:v> 溺水</c:v>
                </c:pt>
                <c:pt idx="8">
                  <c:v> 交通外傷</c:v>
                </c:pt>
                <c:pt idx="9">
                  <c:v> 低体温</c:v>
                </c:pt>
                <c:pt idx="10">
                  <c:v>アナフィラキシー</c:v>
                </c:pt>
                <c:pt idx="11">
                  <c:v> その他の外因性</c:v>
                </c:pt>
              </c:strCache>
            </c:strRef>
          </c:cat>
          <c:val>
            <c:numRef>
              <c:f>'図表2-2-27'!$C$22:$C$33</c:f>
              <c:numCache>
                <c:formatCode>0.0%</c:formatCode>
                <c:ptCount val="12"/>
                <c:pt idx="0">
                  <c:v>0.67839607201309327</c:v>
                </c:pt>
                <c:pt idx="1">
                  <c:v>0.43604736149685719</c:v>
                </c:pt>
                <c:pt idx="2">
                  <c:v>0.62869198312236285</c:v>
                </c:pt>
                <c:pt idx="3">
                  <c:v>0.5138004246284501</c:v>
                </c:pt>
                <c:pt idx="4">
                  <c:v>0.41728677733257014</c:v>
                </c:pt>
                <c:pt idx="5">
                  <c:v>0.57103825136612019</c:v>
                </c:pt>
                <c:pt idx="6">
                  <c:v>0.20588235294117646</c:v>
                </c:pt>
                <c:pt idx="7">
                  <c:v>7.5980392156862739E-2</c:v>
                </c:pt>
                <c:pt idx="8">
                  <c:v>0.79629629629629628</c:v>
                </c:pt>
                <c:pt idx="9">
                  <c:v>0.36363636363636365</c:v>
                </c:pt>
                <c:pt idx="10">
                  <c:v>0.33333333333333331</c:v>
                </c:pt>
                <c:pt idx="11">
                  <c:v>0.28337236533957844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1-40B4-9225-79405B4B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161925</xdr:rowOff>
    </xdr:from>
    <xdr:to>
      <xdr:col>8</xdr:col>
      <xdr:colOff>615675</xdr:colOff>
      <xdr:row>37</xdr:row>
      <xdr:rowOff>203100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3"/>
  <sheetViews>
    <sheetView showGridLines="0" tabSelected="1" workbookViewId="0">
      <selection activeCell="A2" sqref="A2"/>
    </sheetView>
  </sheetViews>
  <sheetFormatPr defaultRowHeight="18.75" x14ac:dyDescent="0.4"/>
  <cols>
    <col min="1" max="1" width="8.75" customWidth="1"/>
    <col min="2" max="2" width="14.375" customWidth="1"/>
    <col min="3" max="9" width="8.5" customWidth="1"/>
  </cols>
  <sheetData>
    <row r="1" spans="1:9" x14ac:dyDescent="0.4">
      <c r="A1" s="1" t="s">
        <v>35</v>
      </c>
      <c r="B1" s="1"/>
      <c r="C1" s="1"/>
      <c r="D1" s="1"/>
      <c r="E1" s="1"/>
      <c r="F1" s="1"/>
      <c r="G1" s="1"/>
      <c r="H1" s="1"/>
      <c r="I1" s="1"/>
    </row>
    <row r="2" spans="1:9" ht="9.9499999999999993" customHeight="1" x14ac:dyDescent="0.4"/>
    <row r="3" spans="1:9" ht="18.75" customHeight="1" x14ac:dyDescent="0.4">
      <c r="A3" s="26" t="s">
        <v>0</v>
      </c>
      <c r="B3" s="27"/>
      <c r="C3" s="30" t="s">
        <v>1</v>
      </c>
      <c r="D3" s="30" t="s">
        <v>2</v>
      </c>
      <c r="E3" s="32" t="s">
        <v>3</v>
      </c>
      <c r="F3" s="2"/>
      <c r="G3" s="2"/>
      <c r="H3" s="2"/>
      <c r="I3" s="3"/>
    </row>
    <row r="4" spans="1:9" ht="31.5" x14ac:dyDescent="0.4">
      <c r="A4" s="28"/>
      <c r="B4" s="29"/>
      <c r="C4" s="31"/>
      <c r="D4" s="31"/>
      <c r="E4" s="30"/>
      <c r="F4" s="4" t="s">
        <v>4</v>
      </c>
      <c r="G4" s="4" t="s">
        <v>5</v>
      </c>
      <c r="H4" s="4" t="s">
        <v>6</v>
      </c>
      <c r="I4" s="4" t="s">
        <v>7</v>
      </c>
    </row>
    <row r="5" spans="1:9" x14ac:dyDescent="0.4">
      <c r="A5" s="33" t="s">
        <v>8</v>
      </c>
      <c r="B5" s="5" t="s">
        <v>9</v>
      </c>
      <c r="C5" s="6">
        <v>1222</v>
      </c>
      <c r="D5" s="7">
        <v>829</v>
      </c>
      <c r="E5" s="8">
        <v>0.67839607201309327</v>
      </c>
      <c r="F5" s="7">
        <v>667</v>
      </c>
      <c r="G5" s="8">
        <v>0.54582651391162029</v>
      </c>
      <c r="H5" s="7">
        <v>162</v>
      </c>
      <c r="I5" s="8">
        <v>0.132569558101473</v>
      </c>
    </row>
    <row r="6" spans="1:9" x14ac:dyDescent="0.4">
      <c r="A6" s="34"/>
      <c r="B6" s="9" t="s">
        <v>10</v>
      </c>
      <c r="C6" s="6">
        <v>6841</v>
      </c>
      <c r="D6" s="6">
        <v>2983</v>
      </c>
      <c r="E6" s="8">
        <v>0.43604736149685719</v>
      </c>
      <c r="F6" s="6">
        <v>2551</v>
      </c>
      <c r="G6" s="8">
        <v>0.37289869902061101</v>
      </c>
      <c r="H6" s="7">
        <v>432</v>
      </c>
      <c r="I6" s="8">
        <v>6.3148662476246162E-2</v>
      </c>
    </row>
    <row r="7" spans="1:9" x14ac:dyDescent="0.4">
      <c r="A7" s="35"/>
      <c r="B7" s="10" t="s">
        <v>11</v>
      </c>
      <c r="C7" s="11">
        <v>8063</v>
      </c>
      <c r="D7" s="11">
        <v>3812</v>
      </c>
      <c r="E7" s="12">
        <v>0.47277688205382612</v>
      </c>
      <c r="F7" s="11">
        <v>3218</v>
      </c>
      <c r="G7" s="12">
        <v>0.39910703212203896</v>
      </c>
      <c r="H7" s="13">
        <v>594</v>
      </c>
      <c r="I7" s="12">
        <v>7.3669849931787171E-2</v>
      </c>
    </row>
    <row r="8" spans="1:9" x14ac:dyDescent="0.4">
      <c r="A8" s="33" t="s">
        <v>12</v>
      </c>
      <c r="B8" s="9" t="s">
        <v>13</v>
      </c>
      <c r="C8" s="7">
        <v>237</v>
      </c>
      <c r="D8" s="7">
        <v>149</v>
      </c>
      <c r="E8" s="8">
        <v>0.62869198312236285</v>
      </c>
      <c r="F8" s="7">
        <v>105</v>
      </c>
      <c r="G8" s="8">
        <v>0.44303797468354428</v>
      </c>
      <c r="H8" s="7">
        <v>44</v>
      </c>
      <c r="I8" s="8">
        <v>0.18565400843881857</v>
      </c>
    </row>
    <row r="9" spans="1:9" x14ac:dyDescent="0.4">
      <c r="A9" s="34"/>
      <c r="B9" s="9" t="s">
        <v>14</v>
      </c>
      <c r="C9" s="7">
        <v>471</v>
      </c>
      <c r="D9" s="7">
        <v>242</v>
      </c>
      <c r="E9" s="8">
        <v>0.5138004246284501</v>
      </c>
      <c r="F9" s="7">
        <v>201</v>
      </c>
      <c r="G9" s="8">
        <v>0.42675159235668791</v>
      </c>
      <c r="H9" s="7">
        <v>41</v>
      </c>
      <c r="I9" s="8">
        <v>8.7048832271762203E-2</v>
      </c>
    </row>
    <row r="10" spans="1:9" x14ac:dyDescent="0.4">
      <c r="A10" s="34"/>
      <c r="B10" s="9" t="s">
        <v>15</v>
      </c>
      <c r="C10" s="6">
        <v>1747</v>
      </c>
      <c r="D10" s="7">
        <v>729</v>
      </c>
      <c r="E10" s="8">
        <v>0.41728677733257014</v>
      </c>
      <c r="F10" s="7">
        <v>607</v>
      </c>
      <c r="G10" s="8">
        <v>0.34745277618775045</v>
      </c>
      <c r="H10" s="7">
        <v>122</v>
      </c>
      <c r="I10" s="8">
        <v>6.9834001144819691E-2</v>
      </c>
    </row>
    <row r="11" spans="1:9" x14ac:dyDescent="0.4">
      <c r="A11" s="34"/>
      <c r="B11" s="9" t="s">
        <v>16</v>
      </c>
      <c r="C11" s="7">
        <v>732</v>
      </c>
      <c r="D11" s="7">
        <v>418</v>
      </c>
      <c r="E11" s="8">
        <v>0.57103825136612019</v>
      </c>
      <c r="F11" s="7">
        <v>384</v>
      </c>
      <c r="G11" s="8">
        <v>0.52459016393442626</v>
      </c>
      <c r="H11" s="7">
        <v>34</v>
      </c>
      <c r="I11" s="8">
        <v>4.6448087431693992E-2</v>
      </c>
    </row>
    <row r="12" spans="1:9" x14ac:dyDescent="0.4">
      <c r="A12" s="34"/>
      <c r="B12" s="9" t="s">
        <v>17</v>
      </c>
      <c r="C12" s="7">
        <v>34</v>
      </c>
      <c r="D12" s="7">
        <v>7</v>
      </c>
      <c r="E12" s="8">
        <v>0.20588235294117646</v>
      </c>
      <c r="F12" s="7">
        <v>5</v>
      </c>
      <c r="G12" s="8">
        <v>0.14705882352941177</v>
      </c>
      <c r="H12" s="7">
        <v>2</v>
      </c>
      <c r="I12" s="8">
        <v>5.8823529411764705E-2</v>
      </c>
    </row>
    <row r="13" spans="1:9" x14ac:dyDescent="0.4">
      <c r="A13" s="34"/>
      <c r="B13" s="9" t="s">
        <v>18</v>
      </c>
      <c r="C13" s="7">
        <v>408</v>
      </c>
      <c r="D13" s="7">
        <v>31</v>
      </c>
      <c r="E13" s="8">
        <v>7.5980392156862739E-2</v>
      </c>
      <c r="F13" s="7">
        <v>29</v>
      </c>
      <c r="G13" s="8">
        <v>7.1078431372549017E-2</v>
      </c>
      <c r="H13" s="7">
        <v>2</v>
      </c>
      <c r="I13" s="8">
        <v>4.9019607843137254E-3</v>
      </c>
    </row>
    <row r="14" spans="1:9" x14ac:dyDescent="0.4">
      <c r="A14" s="34"/>
      <c r="B14" s="9" t="s">
        <v>19</v>
      </c>
      <c r="C14" s="7">
        <v>108</v>
      </c>
      <c r="D14" s="7">
        <v>86</v>
      </c>
      <c r="E14" s="8">
        <v>0.79629629629629628</v>
      </c>
      <c r="F14" s="7">
        <v>70</v>
      </c>
      <c r="G14" s="8">
        <v>0.64814814814814814</v>
      </c>
      <c r="H14" s="7">
        <v>16</v>
      </c>
      <c r="I14" s="8">
        <v>0.14814814814814814</v>
      </c>
    </row>
    <row r="15" spans="1:9" x14ac:dyDescent="0.4">
      <c r="A15" s="34"/>
      <c r="B15" s="9" t="s">
        <v>20</v>
      </c>
      <c r="C15" s="7">
        <v>22</v>
      </c>
      <c r="D15" s="7">
        <v>8</v>
      </c>
      <c r="E15" s="8">
        <v>0.36363636363636365</v>
      </c>
      <c r="F15" s="7">
        <v>2</v>
      </c>
      <c r="G15" s="8">
        <v>9.0909090909090912E-2</v>
      </c>
      <c r="H15" s="7">
        <v>6</v>
      </c>
      <c r="I15" s="8">
        <v>0.27272727272727271</v>
      </c>
    </row>
    <row r="16" spans="1:9" x14ac:dyDescent="0.4">
      <c r="A16" s="34"/>
      <c r="B16" s="9" t="s">
        <v>21</v>
      </c>
      <c r="C16" s="7">
        <v>3</v>
      </c>
      <c r="D16" s="7">
        <v>1</v>
      </c>
      <c r="E16" s="8">
        <v>0.33333333333333331</v>
      </c>
      <c r="F16" s="7">
        <v>1</v>
      </c>
      <c r="G16" s="8">
        <v>0.33333333333333331</v>
      </c>
      <c r="H16" s="7">
        <v>0</v>
      </c>
      <c r="I16" s="8">
        <v>0</v>
      </c>
    </row>
    <row r="17" spans="1:9" x14ac:dyDescent="0.4">
      <c r="A17" s="34"/>
      <c r="B17" s="9" t="s">
        <v>22</v>
      </c>
      <c r="C17" s="7">
        <v>854</v>
      </c>
      <c r="D17" s="7">
        <v>242</v>
      </c>
      <c r="E17" s="8">
        <v>0.28337236533957844</v>
      </c>
      <c r="F17" s="7">
        <v>202</v>
      </c>
      <c r="G17" s="8">
        <v>0.23653395784543327</v>
      </c>
      <c r="H17" s="7">
        <v>40</v>
      </c>
      <c r="I17" s="8">
        <v>4.6838407494145202E-2</v>
      </c>
    </row>
    <row r="18" spans="1:9" ht="19.5" thickBot="1" x14ac:dyDescent="0.45">
      <c r="A18" s="36"/>
      <c r="B18" s="14" t="s">
        <v>23</v>
      </c>
      <c r="C18" s="15">
        <v>4616</v>
      </c>
      <c r="D18" s="15">
        <v>1913</v>
      </c>
      <c r="E18" s="16">
        <v>0.41442807625649913</v>
      </c>
      <c r="F18" s="15">
        <v>1606</v>
      </c>
      <c r="G18" s="16">
        <v>0.34792027729636049</v>
      </c>
      <c r="H18" s="17">
        <v>307</v>
      </c>
      <c r="I18" s="16">
        <v>6.6507798960138642E-2</v>
      </c>
    </row>
    <row r="19" spans="1:9" ht="19.5" thickTop="1" x14ac:dyDescent="0.4">
      <c r="A19" s="25" t="s">
        <v>24</v>
      </c>
      <c r="B19" s="25"/>
      <c r="C19" s="18">
        <v>12679</v>
      </c>
      <c r="D19" s="18">
        <v>5725</v>
      </c>
      <c r="E19" s="19">
        <v>0.45153403265241737</v>
      </c>
      <c r="F19" s="18">
        <v>4824</v>
      </c>
      <c r="G19" s="19">
        <v>0.38047164602886663</v>
      </c>
      <c r="H19" s="20">
        <v>901</v>
      </c>
      <c r="I19" s="19">
        <v>7.1062386623550758E-2</v>
      </c>
    </row>
    <row r="20" spans="1:9" x14ac:dyDescent="0.4">
      <c r="D20" s="21"/>
    </row>
    <row r="22" spans="1:9" x14ac:dyDescent="0.4">
      <c r="B22" s="22" t="s">
        <v>25</v>
      </c>
      <c r="C22" s="23">
        <f>E5</f>
        <v>0.67839607201309327</v>
      </c>
    </row>
    <row r="23" spans="1:9" x14ac:dyDescent="0.4">
      <c r="B23" s="22" t="s">
        <v>26</v>
      </c>
      <c r="C23" s="23">
        <f>E6</f>
        <v>0.43604736149685719</v>
      </c>
    </row>
    <row r="24" spans="1:9" x14ac:dyDescent="0.4">
      <c r="B24" s="22" t="s">
        <v>27</v>
      </c>
      <c r="C24" s="23">
        <f t="shared" ref="C24:C33" si="0">E8</f>
        <v>0.62869198312236285</v>
      </c>
    </row>
    <row r="25" spans="1:9" x14ac:dyDescent="0.4">
      <c r="B25" s="22" t="s">
        <v>28</v>
      </c>
      <c r="C25" s="23">
        <f t="shared" si="0"/>
        <v>0.5138004246284501</v>
      </c>
    </row>
    <row r="26" spans="1:9" ht="19.5" customHeight="1" x14ac:dyDescent="0.4">
      <c r="B26" s="22" t="s">
        <v>15</v>
      </c>
      <c r="C26" s="23">
        <f t="shared" si="0"/>
        <v>0.41728677733257014</v>
      </c>
    </row>
    <row r="27" spans="1:9" ht="19.5" customHeight="1" x14ac:dyDescent="0.4">
      <c r="B27" s="22" t="s">
        <v>29</v>
      </c>
      <c r="C27" s="23">
        <f t="shared" si="0"/>
        <v>0.57103825136612019</v>
      </c>
    </row>
    <row r="28" spans="1:9" ht="19.5" customHeight="1" x14ac:dyDescent="0.4">
      <c r="B28" s="22" t="s">
        <v>30</v>
      </c>
      <c r="C28" s="23">
        <f t="shared" si="0"/>
        <v>0.20588235294117646</v>
      </c>
    </row>
    <row r="29" spans="1:9" x14ac:dyDescent="0.4">
      <c r="B29" s="22" t="s">
        <v>31</v>
      </c>
      <c r="C29" s="23">
        <f t="shared" si="0"/>
        <v>7.5980392156862739E-2</v>
      </c>
    </row>
    <row r="30" spans="1:9" x14ac:dyDescent="0.4">
      <c r="B30" s="22" t="s">
        <v>32</v>
      </c>
      <c r="C30" s="23">
        <f t="shared" si="0"/>
        <v>0.79629629629629628</v>
      </c>
    </row>
    <row r="31" spans="1:9" x14ac:dyDescent="0.4">
      <c r="B31" s="22" t="s">
        <v>33</v>
      </c>
      <c r="C31" s="23">
        <f t="shared" si="0"/>
        <v>0.36363636363636365</v>
      </c>
    </row>
    <row r="32" spans="1:9" x14ac:dyDescent="0.4">
      <c r="B32" s="22" t="s">
        <v>21</v>
      </c>
      <c r="C32" s="23">
        <f t="shared" si="0"/>
        <v>0.33333333333333331</v>
      </c>
    </row>
    <row r="33" spans="2:3" x14ac:dyDescent="0.4">
      <c r="B33" s="24" t="s">
        <v>34</v>
      </c>
      <c r="C33" s="23">
        <f t="shared" si="0"/>
        <v>0.28337236533957844</v>
      </c>
    </row>
  </sheetData>
  <mergeCells count="7">
    <mergeCell ref="A19:B19"/>
    <mergeCell ref="A3:B4"/>
    <mergeCell ref="C3:C4"/>
    <mergeCell ref="D3:D4"/>
    <mergeCell ref="E3:E4"/>
    <mergeCell ref="A5:A7"/>
    <mergeCell ref="A8:A18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2023-06-06T04:01:58Z</cp:lastPrinted>
  <dcterms:created xsi:type="dcterms:W3CDTF">2023-06-05T04:42:43Z</dcterms:created>
  <dcterms:modified xsi:type="dcterms:W3CDTF">2023-06-06T04:07:56Z</dcterms:modified>
</cp:coreProperties>
</file>