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3\02 図表\02-1 Excel\"/>
    </mc:Choice>
  </mc:AlternateContent>
  <bookViews>
    <workbookView xWindow="0" yWindow="0" windowWidth="28800" windowHeight="14010"/>
  </bookViews>
  <sheets>
    <sheet name="図表2-2-7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" l="1"/>
  <c r="E13" i="2"/>
  <c r="D14" i="2"/>
  <c r="D13" i="2"/>
  <c r="E15" i="2"/>
  <c r="D15" i="2"/>
</calcChain>
</file>

<file path=xl/sharedStrings.xml><?xml version="1.0" encoding="utf-8"?>
<sst xmlns="http://schemas.openxmlformats.org/spreadsheetml/2006/main" count="19" uniqueCount="13">
  <si>
    <t>初診時程度</t>
    <rPh sb="0" eb="2">
      <t>ショシン</t>
    </rPh>
    <rPh sb="2" eb="3">
      <t>ジ</t>
    </rPh>
    <rPh sb="3" eb="5">
      <t>テイド</t>
    </rPh>
    <phoneticPr fontId="2"/>
  </si>
  <si>
    <t>高齢者</t>
  </si>
  <si>
    <t>高齢者以外</t>
  </si>
  <si>
    <t>搬送人員</t>
    <rPh sb="0" eb="2">
      <t>ハンソウ</t>
    </rPh>
    <rPh sb="2" eb="4">
      <t>ジンイン</t>
    </rPh>
    <phoneticPr fontId="2"/>
  </si>
  <si>
    <t>割合</t>
    <rPh sb="0" eb="2">
      <t>ワリアイ</t>
    </rPh>
    <phoneticPr fontId="2"/>
  </si>
  <si>
    <t>軽症</t>
    <rPh sb="0" eb="2">
      <t>ケイショウ</t>
    </rPh>
    <phoneticPr fontId="2"/>
  </si>
  <si>
    <t>中等症</t>
    <rPh sb="0" eb="2">
      <t>チュウトウ</t>
    </rPh>
    <rPh sb="2" eb="3">
      <t>ショウ</t>
    </rPh>
    <phoneticPr fontId="2"/>
  </si>
  <si>
    <t>重症以上</t>
    <rPh sb="0" eb="2">
      <t>ジュウショウ</t>
    </rPh>
    <rPh sb="2" eb="4">
      <t>イジョウ</t>
    </rPh>
    <phoneticPr fontId="2"/>
  </si>
  <si>
    <t>重症</t>
    <rPh sb="0" eb="2">
      <t>ジュウショウ</t>
    </rPh>
    <phoneticPr fontId="2"/>
  </si>
  <si>
    <t>重篤</t>
    <rPh sb="0" eb="2">
      <t>ジュウトク</t>
    </rPh>
    <phoneticPr fontId="2"/>
  </si>
  <si>
    <t>死亡</t>
    <rPh sb="0" eb="2">
      <t>シボウ</t>
    </rPh>
    <phoneticPr fontId="2"/>
  </si>
  <si>
    <t>合計</t>
    <rPh sb="0" eb="2">
      <t>ゴウケイ</t>
    </rPh>
    <phoneticPr fontId="2"/>
  </si>
  <si>
    <t>図表2-2-7　初診時程度別高齢者搬送人員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</si>
</sst>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.0%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3" fillId="3" borderId="1" xfId="2" applyNumberFormat="1" applyFont="1" applyFill="1" applyBorder="1">
      <alignment vertical="center"/>
    </xf>
    <xf numFmtId="0" fontId="3" fillId="3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5" fillId="7" borderId="0" xfId="0" applyFont="1" applyFill="1">
      <alignment vertical="center"/>
    </xf>
    <xf numFmtId="0" fontId="3" fillId="4" borderId="1" xfId="0" applyFont="1" applyFill="1" applyBorder="1" applyAlignment="1">
      <alignment horizontal="center" vertical="center"/>
    </xf>
    <xf numFmtId="41" fontId="3" fillId="0" borderId="1" xfId="1" applyNumberFormat="1" applyFont="1" applyFill="1" applyBorder="1" applyAlignment="1">
      <alignment horizontal="right" vertical="center"/>
    </xf>
    <xf numFmtId="176" fontId="3" fillId="0" borderId="1" xfId="2" applyNumberFormat="1" applyFont="1" applyFill="1" applyBorder="1" applyAlignment="1">
      <alignment horizontal="center" vertical="center"/>
    </xf>
    <xf numFmtId="41" fontId="3" fillId="0" borderId="5" xfId="1" applyNumberFormat="1" applyFont="1" applyFill="1" applyBorder="1" applyAlignment="1">
      <alignment horizontal="right" vertical="center"/>
    </xf>
    <xf numFmtId="176" fontId="3" fillId="0" borderId="5" xfId="2" applyNumberFormat="1" applyFont="1" applyFill="1" applyBorder="1" applyAlignment="1">
      <alignment horizontal="center" vertical="center"/>
    </xf>
    <xf numFmtId="41" fontId="3" fillId="6" borderId="6" xfId="1" applyNumberFormat="1" applyFont="1" applyFill="1" applyBorder="1" applyAlignment="1">
      <alignment horizontal="right" vertical="center"/>
    </xf>
    <xf numFmtId="176" fontId="3" fillId="6" borderId="6" xfId="2" applyNumberFormat="1" applyFont="1" applyFill="1" applyBorder="1" applyAlignment="1">
      <alignment horizontal="center" vertical="center"/>
    </xf>
    <xf numFmtId="41" fontId="3" fillId="0" borderId="2" xfId="1" applyNumberFormat="1" applyFont="1" applyFill="1" applyBorder="1" applyAlignment="1">
      <alignment horizontal="right" vertical="center"/>
    </xf>
    <xf numFmtId="41" fontId="3" fillId="0" borderId="9" xfId="1" applyNumberFormat="1" applyFont="1" applyFill="1" applyBorder="1" applyAlignment="1">
      <alignment horizontal="right" vertical="center"/>
    </xf>
    <xf numFmtId="41" fontId="3" fillId="6" borderId="8" xfId="1" applyNumberFormat="1" applyFont="1" applyFill="1" applyBorder="1" applyAlignment="1">
      <alignment horizontal="right" vertical="center"/>
    </xf>
    <xf numFmtId="176" fontId="3" fillId="0" borderId="2" xfId="2" applyNumberFormat="1" applyFont="1" applyFill="1" applyBorder="1" applyAlignment="1">
      <alignment horizontal="center" vertical="center"/>
    </xf>
    <xf numFmtId="176" fontId="3" fillId="0" borderId="9" xfId="2" applyNumberFormat="1" applyFont="1" applyFill="1" applyBorder="1" applyAlignment="1">
      <alignment horizontal="center" vertical="center"/>
    </xf>
    <xf numFmtId="176" fontId="3" fillId="6" borderId="8" xfId="2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89941966203545"/>
          <c:y val="6.7553191489361702E-2"/>
          <c:w val="0.8246514692377146"/>
          <c:h val="0.7958522458628841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'図表2-2-7'!$C$13</c:f>
              <c:strCache>
                <c:ptCount val="1"/>
                <c:pt idx="0">
                  <c:v>軽症</c:v>
                </c:pt>
              </c:strCache>
            </c:strRef>
          </c:tx>
          <c:spPr>
            <a:solidFill>
              <a:srgbClr val="CCCCFF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F1-41D5-ABAD-BD21149670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'図表2-2-7'!$D$12:$E$12</c:f>
              <c:strCache>
                <c:ptCount val="2"/>
                <c:pt idx="0">
                  <c:v>高齢者以外</c:v>
                </c:pt>
                <c:pt idx="1">
                  <c:v>高齢者</c:v>
                </c:pt>
              </c:strCache>
            </c:strRef>
          </c:cat>
          <c:val>
            <c:numRef>
              <c:f>'図表2-2-7'!$D$13:$E$13</c:f>
              <c:numCache>
                <c:formatCode>0.0%</c:formatCode>
                <c:ptCount val="2"/>
                <c:pt idx="0">
                  <c:v>0.65221129927694732</c:v>
                </c:pt>
                <c:pt idx="1">
                  <c:v>0.3935603634379522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F1-41D5-ABAD-BD211496706F}"/>
            </c:ext>
          </c:extLst>
        </c:ser>
        <c:ser>
          <c:idx val="1"/>
          <c:order val="1"/>
          <c:tx>
            <c:strRef>
              <c:f>'図表2-2-7'!$C$14</c:f>
              <c:strCache>
                <c:ptCount val="1"/>
                <c:pt idx="0">
                  <c:v>中等症</c:v>
                </c:pt>
              </c:strCache>
            </c:strRef>
          </c:tx>
          <c:spPr>
            <a:solidFill>
              <a:srgbClr val="CCECFF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layout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FF1-41D5-ABAD-BD21149670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'図表2-2-7'!$D$12:$E$12</c:f>
              <c:strCache>
                <c:ptCount val="2"/>
                <c:pt idx="0">
                  <c:v>高齢者以外</c:v>
                </c:pt>
                <c:pt idx="1">
                  <c:v>高齢者</c:v>
                </c:pt>
              </c:strCache>
            </c:strRef>
          </c:cat>
          <c:val>
            <c:numRef>
              <c:f>'図表2-2-7'!$D$14:$E$14</c:f>
              <c:numCache>
                <c:formatCode>0.0%</c:formatCode>
                <c:ptCount val="2"/>
                <c:pt idx="0">
                  <c:v>0.29491269795231739</c:v>
                </c:pt>
                <c:pt idx="1">
                  <c:v>0.49841055203662848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F1-41D5-ABAD-BD211496706F}"/>
            </c:ext>
          </c:extLst>
        </c:ser>
        <c:ser>
          <c:idx val="2"/>
          <c:order val="2"/>
          <c:tx>
            <c:strRef>
              <c:f>'図表2-2-7'!$C$15</c:f>
              <c:strCache>
                <c:ptCount val="1"/>
                <c:pt idx="0">
                  <c:v>重症以上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0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FF1-41D5-ABAD-BD21149670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'図表2-2-7'!$D$12:$E$12</c:f>
              <c:strCache>
                <c:ptCount val="2"/>
                <c:pt idx="0">
                  <c:v>高齢者以外</c:v>
                </c:pt>
                <c:pt idx="1">
                  <c:v>高齢者</c:v>
                </c:pt>
              </c:strCache>
            </c:strRef>
          </c:cat>
          <c:val>
            <c:numRef>
              <c:f>'図表2-2-7'!$D$15:$E$15</c:f>
              <c:numCache>
                <c:formatCode>0.0%</c:formatCode>
                <c:ptCount val="2"/>
                <c:pt idx="0">
                  <c:v>5.28760027707353E-2</c:v>
                </c:pt>
                <c:pt idx="1">
                  <c:v>0.10802908452541932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F1-41D5-ABAD-BD2114967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serLines>
          <c:spPr>
            <a:ln w="9525" cap="flat" cmpd="sng" algn="ctr">
              <a:solidFill>
                <a:schemeClr val="tx1"/>
              </a:solidFill>
              <a:prstDash val="sysDash"/>
              <a:round/>
            </a:ln>
            <a:effectLst/>
          </c:spPr>
        </c:serLines>
        <c:axId val="1378845311"/>
        <c:axId val="1378850303"/>
      </c:barChart>
      <c:catAx>
        <c:axId val="13788453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8850303"/>
        <c:crosses val="autoZero"/>
        <c:auto val="1"/>
        <c:lblAlgn val="ctr"/>
        <c:lblOffset val="100"/>
        <c:noMultiLvlLbl val="0"/>
      </c:catAx>
      <c:valAx>
        <c:axId val="137885030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88453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152400</xdr:rowOff>
    </xdr:from>
    <xdr:to>
      <xdr:col>5</xdr:col>
      <xdr:colOff>82275</xdr:colOff>
      <xdr:row>22</xdr:row>
      <xdr:rowOff>190500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F16"/>
  <sheetViews>
    <sheetView showGridLines="0" tabSelected="1" workbookViewId="0">
      <selection activeCell="A2" sqref="A2"/>
    </sheetView>
  </sheetViews>
  <sheetFormatPr defaultColWidth="20.25" defaultRowHeight="15.75" x14ac:dyDescent="0.4"/>
  <cols>
    <col min="1" max="1" width="12.625" style="1" customWidth="1"/>
    <col min="2" max="5" width="17.25" style="1" customWidth="1"/>
    <col min="6" max="6" width="1.25" style="1" customWidth="1"/>
    <col min="7" max="7" width="7.5" style="1" customWidth="1"/>
    <col min="8" max="16384" width="20.25" style="1"/>
  </cols>
  <sheetData>
    <row r="1" spans="1:6" ht="18" x14ac:dyDescent="0.4">
      <c r="A1" s="9" t="s">
        <v>12</v>
      </c>
      <c r="B1" s="9"/>
      <c r="C1" s="9"/>
      <c r="D1" s="9"/>
      <c r="E1" s="9"/>
    </row>
    <row r="2" spans="1:6" ht="9.9499999999999993" customHeight="1" x14ac:dyDescent="0.4"/>
    <row r="3" spans="1:6" s="2" customFormat="1" ht="17.25" customHeight="1" x14ac:dyDescent="0.4">
      <c r="A3" s="23" t="s">
        <v>0</v>
      </c>
      <c r="B3" s="25" t="s">
        <v>1</v>
      </c>
      <c r="C3" s="26"/>
      <c r="D3" s="25" t="s">
        <v>2</v>
      </c>
      <c r="E3" s="27"/>
      <c r="F3" s="1"/>
    </row>
    <row r="4" spans="1:6" s="2" customFormat="1" ht="17.25" customHeight="1" x14ac:dyDescent="0.4">
      <c r="A4" s="24"/>
      <c r="B4" s="10" t="s">
        <v>3</v>
      </c>
      <c r="C4" s="10" t="s">
        <v>4</v>
      </c>
      <c r="D4" s="10" t="s">
        <v>3</v>
      </c>
      <c r="E4" s="10" t="s">
        <v>4</v>
      </c>
      <c r="F4" s="1"/>
    </row>
    <row r="5" spans="1:6" ht="17.25" customHeight="1" x14ac:dyDescent="0.4">
      <c r="A5" s="6" t="s">
        <v>5</v>
      </c>
      <c r="B5" s="17">
        <v>132718</v>
      </c>
      <c r="C5" s="20">
        <v>0.3935603634379522</v>
      </c>
      <c r="D5" s="11">
        <v>191139</v>
      </c>
      <c r="E5" s="12">
        <v>0.65221129927694732</v>
      </c>
    </row>
    <row r="6" spans="1:6" ht="17.25" customHeight="1" x14ac:dyDescent="0.4">
      <c r="A6" s="6" t="s">
        <v>6</v>
      </c>
      <c r="B6" s="17">
        <v>168076</v>
      </c>
      <c r="C6" s="20">
        <v>0.49841055203662848</v>
      </c>
      <c r="D6" s="11">
        <v>86428</v>
      </c>
      <c r="E6" s="12">
        <v>0.29491269795231739</v>
      </c>
    </row>
    <row r="7" spans="1:6" ht="17.25" customHeight="1" x14ac:dyDescent="0.4">
      <c r="A7" s="6" t="s">
        <v>8</v>
      </c>
      <c r="B7" s="17">
        <v>21847</v>
      </c>
      <c r="C7" s="20">
        <v>6.4784831447346578E-2</v>
      </c>
      <c r="D7" s="11">
        <v>10340</v>
      </c>
      <c r="E7" s="12">
        <v>3.5282516046037882E-2</v>
      </c>
    </row>
    <row r="8" spans="1:6" ht="17.25" customHeight="1" x14ac:dyDescent="0.4">
      <c r="A8" s="6" t="s">
        <v>9</v>
      </c>
      <c r="B8" s="17">
        <v>9139</v>
      </c>
      <c r="C8" s="20">
        <v>2.7100680853082818E-2</v>
      </c>
      <c r="D8" s="11">
        <v>4249</v>
      </c>
      <c r="E8" s="12">
        <v>1.4498589040581718E-2</v>
      </c>
    </row>
    <row r="9" spans="1:6" ht="17.25" customHeight="1" thickBot="1" x14ac:dyDescent="0.45">
      <c r="A9" s="7" t="s">
        <v>10</v>
      </c>
      <c r="B9" s="18">
        <v>5444</v>
      </c>
      <c r="C9" s="21">
        <v>1.6143572224989917E-2</v>
      </c>
      <c r="D9" s="13">
        <v>907</v>
      </c>
      <c r="E9" s="14">
        <v>3.0948976841157021E-3</v>
      </c>
    </row>
    <row r="10" spans="1:6" ht="17.25" customHeight="1" thickTop="1" x14ac:dyDescent="0.4">
      <c r="A10" s="8" t="s">
        <v>11</v>
      </c>
      <c r="B10" s="19">
        <v>337224</v>
      </c>
      <c r="C10" s="22">
        <v>1</v>
      </c>
      <c r="D10" s="15">
        <v>293063</v>
      </c>
      <c r="E10" s="16">
        <v>1</v>
      </c>
    </row>
    <row r="12" spans="1:6" x14ac:dyDescent="0.4">
      <c r="C12" s="5"/>
      <c r="D12" s="3" t="s">
        <v>2</v>
      </c>
      <c r="E12" s="3" t="s">
        <v>1</v>
      </c>
    </row>
    <row r="13" spans="1:6" x14ac:dyDescent="0.4">
      <c r="C13" s="3" t="s">
        <v>5</v>
      </c>
      <c r="D13" s="4">
        <f>E5</f>
        <v>0.65221129927694732</v>
      </c>
      <c r="E13" s="4">
        <f>C5</f>
        <v>0.3935603634379522</v>
      </c>
    </row>
    <row r="14" spans="1:6" x14ac:dyDescent="0.4">
      <c r="C14" s="3" t="s">
        <v>6</v>
      </c>
      <c r="D14" s="4">
        <f>E6</f>
        <v>0.29491269795231739</v>
      </c>
      <c r="E14" s="4">
        <f>C6</f>
        <v>0.49841055203662848</v>
      </c>
    </row>
    <row r="15" spans="1:6" x14ac:dyDescent="0.4">
      <c r="C15" s="3" t="s">
        <v>7</v>
      </c>
      <c r="D15" s="4">
        <f>SUM(E7:E9)</f>
        <v>5.28760027707353E-2</v>
      </c>
      <c r="E15" s="4">
        <f>SUM(C7:C9)</f>
        <v>0.10802908452541932</v>
      </c>
    </row>
    <row r="16" spans="1:6" ht="18.75" x14ac:dyDescent="0.4">
      <c r="D16"/>
    </row>
  </sheetData>
  <mergeCells count="3">
    <mergeCell ref="A3:A4"/>
    <mergeCell ref="B3:C3"/>
    <mergeCell ref="D3:E3"/>
  </mergeCells>
  <phoneticPr fontId="2"/>
  <pageMargins left="0.59055118110236215" right="0.59055118110236215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図表2-2-7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東京消防庁; 救急情報係３</dc:creator>
  <cp:lastPrinted>2023-06-07T04:37:17Z</cp:lastPrinted>
  <dcterms:created xsi:type="dcterms:W3CDTF">2023-06-05T02:11:25Z</dcterms:created>
  <dcterms:modified xsi:type="dcterms:W3CDTF">2023-06-07T04:38:25Z</dcterms:modified>
</cp:coreProperties>
</file>