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図表\"/>
    </mc:Choice>
  </mc:AlternateContent>
  <bookViews>
    <workbookView xWindow="0" yWindow="0" windowWidth="28800" windowHeight="14010"/>
  </bookViews>
  <sheets>
    <sheet name="図表2-3-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9" i="2"/>
  <c r="E8" i="2"/>
  <c r="E7" i="2"/>
  <c r="E6" i="2"/>
  <c r="F12" i="2"/>
  <c r="F11" i="2"/>
  <c r="G11" i="2" s="1"/>
  <c r="F10" i="2"/>
  <c r="F9" i="2"/>
  <c r="F8" i="2"/>
  <c r="F7" i="2"/>
  <c r="F6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<sst xmlns="http://schemas.openxmlformats.org/spreadsheetml/2006/main" count="20" uniqueCount="18">
  <si>
    <t>実施者別</t>
    <rPh sb="3" eb="4">
      <t>ベツ</t>
    </rPh>
    <phoneticPr fontId="2"/>
  </si>
  <si>
    <t>実施件数</t>
    <rPh sb="0" eb="2">
      <t>ジッシ</t>
    </rPh>
    <rPh sb="2" eb="4">
      <t>ケンスウ</t>
    </rPh>
    <phoneticPr fontId="4"/>
  </si>
  <si>
    <t>割合</t>
    <rPh sb="0" eb="2">
      <t>ワリアイ</t>
    </rPh>
    <phoneticPr fontId="4"/>
  </si>
  <si>
    <t>その他</t>
    <rPh sb="2" eb="3">
      <t>タ</t>
    </rPh>
    <phoneticPr fontId="4"/>
  </si>
  <si>
    <t>合計</t>
    <rPh sb="0" eb="2">
      <t>ゴウケイ</t>
    </rPh>
    <phoneticPr fontId="4"/>
  </si>
  <si>
    <t>医療従事者</t>
  </si>
  <si>
    <t>家族</t>
  </si>
  <si>
    <t>福祉関係者</t>
  </si>
  <si>
    <t>第三者（通行人等）</t>
  </si>
  <si>
    <t>集客施設等関係者</t>
  </si>
  <si>
    <t>職場・学校関係者</t>
  </si>
  <si>
    <t>友人・近隣者</t>
  </si>
  <si>
    <t>医療機関スタッフ</t>
  </si>
  <si>
    <t>警察</t>
  </si>
  <si>
    <t>消防職員・消防団員</t>
  </si>
  <si>
    <t>図表2-3-3　応急手当実施者</t>
    <phoneticPr fontId="4"/>
  </si>
  <si>
    <t>実施者別</t>
    <rPh sb="3" eb="4">
      <t>ベツ</t>
    </rPh>
    <phoneticPr fontId="4"/>
  </si>
  <si>
    <t>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</si>
</sst>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38" fontId="3" fillId="3" borderId="1" xfId="1" applyFont="1" applyFill="1" applyBorder="1">
      <alignment vertical="center"/>
    </xf>
    <xf numFmtId="0" fontId="3" fillId="3" borderId="1" xfId="0" applyFont="1" applyFill="1" applyBorder="1">
      <alignment vertical="center"/>
    </xf>
    <xf numFmtId="38" fontId="3" fillId="3" borderId="1" xfId="0" applyNumberFormat="1" applyFont="1" applyFill="1" applyBorder="1">
      <alignment vertical="center"/>
    </xf>
    <xf numFmtId="38" fontId="3" fillId="0" borderId="1" xfId="1" applyFont="1" applyFill="1" applyBorder="1">
      <alignment vertical="center"/>
    </xf>
    <xf numFmtId="176" fontId="3" fillId="0" borderId="1" xfId="2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38" fontId="3" fillId="2" borderId="2" xfId="0" applyNumberFormat="1" applyFont="1" applyFill="1" applyBorder="1">
      <alignment vertical="center"/>
    </xf>
    <xf numFmtId="176" fontId="3" fillId="2" borderId="2" xfId="2" applyNumberFormat="1" applyFont="1" applyFill="1" applyBorder="1">
      <alignment vertical="center"/>
    </xf>
    <xf numFmtId="0" fontId="5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176" fontId="3" fillId="3" borderId="1" xfId="2" applyNumberFormat="1" applyFont="1" applyFill="1" applyBorder="1">
      <alignment vertical="center"/>
    </xf>
    <xf numFmtId="176" fontId="3" fillId="3" borderId="1" xfId="1" applyNumberFormat="1" applyFont="1" applyFill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176" fontId="3" fillId="3" borderId="0" xfId="2" applyNumberFormat="1" applyFont="1" applyFill="1" applyBorder="1">
      <alignment vertical="center"/>
    </xf>
    <xf numFmtId="176" fontId="3" fillId="3" borderId="0" xfId="1" applyNumberFormat="1" applyFont="1" applyFill="1" applyBorder="1">
      <alignment vertical="center"/>
    </xf>
    <xf numFmtId="0" fontId="3" fillId="5" borderId="3" xfId="0" applyFont="1" applyFill="1" applyBorder="1">
      <alignment vertical="center"/>
    </xf>
    <xf numFmtId="38" fontId="3" fillId="0" borderId="3" xfId="1" applyFont="1" applyFill="1" applyBorder="1">
      <alignment vertical="center"/>
    </xf>
    <xf numFmtId="176" fontId="3" fillId="0" borderId="3" xfId="2" applyNumberFormat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672417440357261"/>
          <c:y val="0.15719524110581071"/>
          <c:w val="0.59327582559642733"/>
          <c:h val="0.74968638044332048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70-4A74-BDFB-811003DF6F7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70-4A74-BDFB-811003DF6F7C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70-4A74-BDFB-811003DF6F7C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970-4A74-BDFB-811003DF6F7C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970-4A74-BDFB-811003DF6F7C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970-4A74-BDFB-811003DF6F7C}"/>
              </c:ext>
            </c:extLst>
          </c:dPt>
          <c:dLbls>
            <c:dLbl>
              <c:idx val="0"/>
              <c:layout>
                <c:manualLayout>
                  <c:x val="-3.7061668944274526E-2"/>
                  <c:y val="0.1725811828265991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603124610883117"/>
                      <c:h val="0.2069084430139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970-4A74-BDFB-811003DF6F7C}"/>
                </c:ext>
              </c:extLst>
            </c:dLbl>
            <c:dLbl>
              <c:idx val="1"/>
              <c:layout>
                <c:manualLayout>
                  <c:x val="-9.5744850075558732E-2"/>
                  <c:y val="-0.1558514857175698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691358024691357"/>
                      <c:h val="0.2069084430139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970-4A74-BDFB-811003DF6F7C}"/>
                </c:ext>
              </c:extLst>
            </c:dLbl>
            <c:dLbl>
              <c:idx val="2"/>
              <c:layout>
                <c:manualLayout>
                  <c:x val="0.19818499960232236"/>
                  <c:y val="-0.1643354982087093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603124610883117"/>
                      <c:h val="0.2069084430139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970-4A74-BDFB-811003DF6F7C}"/>
                </c:ext>
              </c:extLst>
            </c:dLbl>
            <c:dLbl>
              <c:idx val="3"/>
              <c:layout>
                <c:manualLayout>
                  <c:x val="-3.9800995024875619E-3"/>
                  <c:y val="0.1094091614460601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8359384181454931"/>
                      <c:h val="0.193114546813035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970-4A74-BDFB-811003DF6F7C}"/>
                </c:ext>
              </c:extLst>
            </c:dLbl>
            <c:dLbl>
              <c:idx val="4"/>
              <c:layout>
                <c:manualLayout>
                  <c:x val="-6.4199631762447598E-2"/>
                  <c:y val="-7.172442860700806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974732636032435"/>
                      <c:h val="0.2069084430139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970-4A74-BDFB-811003DF6F7C}"/>
                </c:ext>
              </c:extLst>
            </c:dLbl>
            <c:dLbl>
              <c:idx val="5"/>
              <c:layout>
                <c:manualLayout>
                  <c:x val="0.11102665885772536"/>
                  <c:y val="0.206366266260513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970-4A74-BDFB-811003DF6F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'図表2-3-3'!$E$6:$E$11</c:f>
              <c:strCache>
                <c:ptCount val="6"/>
                <c:pt idx="0">
                  <c:v>医療従事者</c:v>
                </c:pt>
                <c:pt idx="1">
                  <c:v>家族</c:v>
                </c:pt>
                <c:pt idx="2">
                  <c:v>福祉関係者</c:v>
                </c:pt>
                <c:pt idx="3">
                  <c:v>第三者（通行人等）</c:v>
                </c:pt>
                <c:pt idx="4">
                  <c:v>集客施設等関係者</c:v>
                </c:pt>
                <c:pt idx="5">
                  <c:v>その他</c:v>
                </c:pt>
              </c:strCache>
            </c:strRef>
          </c:cat>
          <c:val>
            <c:numRef>
              <c:f>'図表2-3-3'!$G$6:$G$11</c:f>
              <c:numCache>
                <c:formatCode>0.0%</c:formatCode>
                <c:ptCount val="6"/>
                <c:pt idx="0">
                  <c:v>0.31796425591709482</c:v>
                </c:pt>
                <c:pt idx="1">
                  <c:v>0.22548632152109954</c:v>
                </c:pt>
                <c:pt idx="2">
                  <c:v>0.14161507047819788</c:v>
                </c:pt>
                <c:pt idx="3">
                  <c:v>0.11509243402274623</c:v>
                </c:pt>
                <c:pt idx="4">
                  <c:v>6.1432398015193429E-2</c:v>
                </c:pt>
                <c:pt idx="5">
                  <c:v>0.13840952004566812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70-4A74-BDFB-811003DF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1</xdr:rowOff>
    </xdr:from>
    <xdr:to>
      <xdr:col>8</xdr:col>
      <xdr:colOff>57150</xdr:colOff>
      <xdr:row>15</xdr:row>
      <xdr:rowOff>9526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15"/>
  <sheetViews>
    <sheetView showGridLines="0" tabSelected="1" workbookViewId="0">
      <selection activeCell="A2" sqref="A2"/>
    </sheetView>
  </sheetViews>
  <sheetFormatPr defaultRowHeight="15.75" x14ac:dyDescent="0.4"/>
  <cols>
    <col min="1" max="1" width="18.375" style="1" customWidth="1"/>
    <col min="2" max="3" width="9.125" style="1" customWidth="1"/>
    <col min="4" max="8" width="9" style="1"/>
    <col min="9" max="9" width="1" style="1" customWidth="1"/>
    <col min="10" max="16384" width="9" style="1"/>
  </cols>
  <sheetData>
    <row r="1" spans="1:9" ht="18" x14ac:dyDescent="0.4">
      <c r="A1" s="11" t="s">
        <v>15</v>
      </c>
      <c r="B1" s="11"/>
      <c r="C1" s="11"/>
      <c r="D1" s="11"/>
      <c r="E1" s="11"/>
      <c r="F1" s="12"/>
      <c r="G1" s="12"/>
      <c r="H1" s="12"/>
      <c r="I1" s="12"/>
    </row>
    <row r="2" spans="1:9" ht="9.9499999999999993" customHeight="1" x14ac:dyDescent="0.4"/>
    <row r="3" spans="1:9" x14ac:dyDescent="0.4">
      <c r="A3" s="13" t="s">
        <v>0</v>
      </c>
      <c r="B3" s="13" t="s">
        <v>1</v>
      </c>
      <c r="C3" s="13" t="s">
        <v>2</v>
      </c>
    </row>
    <row r="4" spans="1:9" x14ac:dyDescent="0.4">
      <c r="A4" s="14" t="s">
        <v>5</v>
      </c>
      <c r="B4" s="6">
        <v>7241</v>
      </c>
      <c r="C4" s="7">
        <v>0.31796425591709482</v>
      </c>
    </row>
    <row r="5" spans="1:9" x14ac:dyDescent="0.4">
      <c r="A5" s="14" t="s">
        <v>6</v>
      </c>
      <c r="B5" s="6">
        <v>5135</v>
      </c>
      <c r="C5" s="7">
        <v>0.22548632152109954</v>
      </c>
      <c r="E5" s="2" t="s">
        <v>16</v>
      </c>
      <c r="F5" s="2" t="s">
        <v>1</v>
      </c>
      <c r="G5" s="2" t="s">
        <v>2</v>
      </c>
      <c r="H5" s="17"/>
    </row>
    <row r="6" spans="1:9" x14ac:dyDescent="0.4">
      <c r="A6" s="14" t="s">
        <v>7</v>
      </c>
      <c r="B6" s="6">
        <v>3225</v>
      </c>
      <c r="C6" s="7">
        <v>0.14161507047819788</v>
      </c>
      <c r="E6" s="5" t="str">
        <f t="shared" ref="E6:G10" si="0">A4</f>
        <v>医療従事者</v>
      </c>
      <c r="F6" s="5">
        <f t="shared" si="0"/>
        <v>7241</v>
      </c>
      <c r="G6" s="15">
        <f t="shared" si="0"/>
        <v>0.31796425591709482</v>
      </c>
      <c r="H6" s="18"/>
    </row>
    <row r="7" spans="1:9" x14ac:dyDescent="0.4">
      <c r="A7" s="14" t="s">
        <v>8</v>
      </c>
      <c r="B7" s="6">
        <v>2621</v>
      </c>
      <c r="C7" s="7">
        <v>0.11509243402274623</v>
      </c>
      <c r="E7" s="5" t="str">
        <f t="shared" si="0"/>
        <v>家族</v>
      </c>
      <c r="F7" s="5">
        <f t="shared" si="0"/>
        <v>5135</v>
      </c>
      <c r="G7" s="15">
        <f t="shared" si="0"/>
        <v>0.22548632152109954</v>
      </c>
      <c r="H7" s="18"/>
    </row>
    <row r="8" spans="1:9" x14ac:dyDescent="0.4">
      <c r="A8" s="14" t="s">
        <v>9</v>
      </c>
      <c r="B8" s="6">
        <v>1399</v>
      </c>
      <c r="C8" s="7">
        <v>6.1432398015193429E-2</v>
      </c>
      <c r="E8" s="5" t="str">
        <f t="shared" si="0"/>
        <v>福祉関係者</v>
      </c>
      <c r="F8" s="5">
        <f t="shared" si="0"/>
        <v>3225</v>
      </c>
      <c r="G8" s="15">
        <f t="shared" si="0"/>
        <v>0.14161507047819788</v>
      </c>
      <c r="H8" s="18"/>
    </row>
    <row r="9" spans="1:9" x14ac:dyDescent="0.4">
      <c r="A9" s="14" t="s">
        <v>10</v>
      </c>
      <c r="B9" s="6">
        <v>1064</v>
      </c>
      <c r="C9" s="7">
        <v>4.6721995345365128E-2</v>
      </c>
      <c r="E9" s="5" t="str">
        <f t="shared" si="0"/>
        <v>第三者（通行人等）</v>
      </c>
      <c r="F9" s="5">
        <f t="shared" si="0"/>
        <v>2621</v>
      </c>
      <c r="G9" s="15">
        <f t="shared" si="0"/>
        <v>0.11509243402274623</v>
      </c>
      <c r="H9" s="18"/>
    </row>
    <row r="10" spans="1:9" x14ac:dyDescent="0.4">
      <c r="A10" s="14" t="s">
        <v>11</v>
      </c>
      <c r="B10" s="6">
        <v>674</v>
      </c>
      <c r="C10" s="7">
        <v>2.9596451938699336E-2</v>
      </c>
      <c r="E10" s="5" t="str">
        <f t="shared" si="0"/>
        <v>集客施設等関係者</v>
      </c>
      <c r="F10" s="5">
        <f t="shared" si="0"/>
        <v>1399</v>
      </c>
      <c r="G10" s="15">
        <f t="shared" si="0"/>
        <v>6.1432398015193429E-2</v>
      </c>
      <c r="H10" s="18"/>
    </row>
    <row r="11" spans="1:9" x14ac:dyDescent="0.4">
      <c r="A11" s="14" t="s">
        <v>12</v>
      </c>
      <c r="B11" s="6">
        <v>630</v>
      </c>
      <c r="C11" s="7">
        <v>2.766433934922935E-2</v>
      </c>
      <c r="E11" s="4" t="s">
        <v>17</v>
      </c>
      <c r="F11" s="3">
        <f>F12-SUM(F6:F10)</f>
        <v>3152</v>
      </c>
      <c r="G11" s="15">
        <f>F11/F12</f>
        <v>0.13840952004566812</v>
      </c>
      <c r="H11" s="18"/>
    </row>
    <row r="12" spans="1:9" x14ac:dyDescent="0.4">
      <c r="A12" s="14" t="s">
        <v>13</v>
      </c>
      <c r="B12" s="6">
        <v>370</v>
      </c>
      <c r="C12" s="7">
        <v>1.6247310411452158E-2</v>
      </c>
      <c r="E12" s="2"/>
      <c r="F12" s="3">
        <f>B15</f>
        <v>22773</v>
      </c>
      <c r="G12" s="16">
        <v>1</v>
      </c>
      <c r="H12" s="19"/>
    </row>
    <row r="13" spans="1:9" x14ac:dyDescent="0.4">
      <c r="A13" s="14" t="s">
        <v>14</v>
      </c>
      <c r="B13" s="6">
        <v>129</v>
      </c>
      <c r="C13" s="7">
        <v>5.6646028191279143E-3</v>
      </c>
    </row>
    <row r="14" spans="1:9" ht="16.5" thickBot="1" x14ac:dyDescent="0.45">
      <c r="A14" s="20" t="s">
        <v>3</v>
      </c>
      <c r="B14" s="21">
        <v>285</v>
      </c>
      <c r="C14" s="22">
        <v>1.251482018179423E-2</v>
      </c>
    </row>
    <row r="15" spans="1:9" ht="16.5" thickTop="1" x14ac:dyDescent="0.4">
      <c r="A15" s="8" t="s">
        <v>4</v>
      </c>
      <c r="B15" s="9">
        <v>22773</v>
      </c>
      <c r="C15" s="10">
        <v>1</v>
      </c>
    </row>
  </sheetData>
  <phoneticPr fontId="4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図表2-3-3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2023-06-06T07:52:01Z</cp:lastPrinted>
  <dcterms:created xsi:type="dcterms:W3CDTF">2023-06-05T06:18:03Z</dcterms:created>
  <dcterms:modified xsi:type="dcterms:W3CDTF">2023-06-06T07:52:03Z</dcterms:modified>
</cp:coreProperties>
</file>