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ml.chart+xml" PartName="/xl/charts/chart1.xml"/>
  <Override ContentType="application/vnd.ms-office.chartcolorstyle+xml" PartName="/xl/charts/colors1.xml"/>
  <Override ContentType="application/vnd.ms-office.chartstyle+xml" PartName="/xl/charts/style1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4371771\Desktop\HP掲載依頼（R6_救急活動の現況）\01 Excel・Word\Excel\on_protect\"/>
    </mc:Choice>
  </mc:AlternateContent>
  <bookViews>
    <workbookView xWindow="-120" yWindow="-120" windowWidth="29040" windowHeight="17520"/>
  </bookViews>
  <sheets>
    <sheet name="図表2-8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4" i="2" l="1"/>
  <c r="E13" i="2"/>
  <c r="D14" i="2"/>
  <c r="D13" i="2"/>
  <c r="E15" i="2"/>
  <c r="D15" i="2"/>
</calcChain>
</file>

<file path=xl/sharedStrings.xml><?xml version="1.0" encoding="utf-8"?>
<sst xmlns="http://schemas.openxmlformats.org/spreadsheetml/2006/main" count="19" uniqueCount="15">
  <si>
    <t>初診時程度</t>
    <rPh sb="0" eb="2">
      <t>ショシン</t>
    </rPh>
    <rPh sb="2" eb="3">
      <t>ジ</t>
    </rPh>
    <rPh sb="3" eb="5">
      <t>テイド</t>
    </rPh>
    <phoneticPr fontId="2"/>
  </si>
  <si>
    <t>高齢者</t>
  </si>
  <si>
    <t>高齢者以外</t>
  </si>
  <si>
    <t>搬送人員</t>
    <rPh sb="0" eb="2">
      <t>ハンソウ</t>
    </rPh>
    <rPh sb="2" eb="4">
      <t>ジンイン</t>
    </rPh>
    <phoneticPr fontId="2"/>
  </si>
  <si>
    <t>割合</t>
    <rPh sb="0" eb="2">
      <t>ワリアイ</t>
    </rPh>
    <phoneticPr fontId="2"/>
  </si>
  <si>
    <t>軽症</t>
    <rPh sb="0" eb="2">
      <t>ケイショウ</t>
    </rPh>
    <phoneticPr fontId="2"/>
  </si>
  <si>
    <t>中等症</t>
    <rPh sb="0" eb="2">
      <t>チュウトウ</t>
    </rPh>
    <rPh sb="2" eb="3">
      <t>ショウ</t>
    </rPh>
    <phoneticPr fontId="2"/>
  </si>
  <si>
    <t>重症以上</t>
    <rPh sb="0" eb="2">
      <t>ジュウショウ</t>
    </rPh>
    <rPh sb="2" eb="4">
      <t>イジョウ</t>
    </rPh>
    <phoneticPr fontId="2"/>
  </si>
  <si>
    <t>軽症</t>
  </si>
  <si>
    <t>中等症</t>
  </si>
  <si>
    <t>重症</t>
  </si>
  <si>
    <t>重篤</t>
  </si>
  <si>
    <t>死亡</t>
  </si>
  <si>
    <t>合計</t>
  </si>
  <si>
    <t>　図表2-8　初診時程度別高齢者搬送人員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</si>
</sst>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(* #,##0_);_(* \(#,##0\);_(* &quot;-&quot;_);_(@_)"/>
    <numFmt numFmtId="176" formatCode="0.0%"/>
  </numFmts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 tint="0.3499862666707357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76" fontId="3" fillId="3" borderId="1" xfId="2" applyNumberFormat="1" applyFont="1" applyFill="1" applyBorder="1">
      <alignment vertical="center"/>
    </xf>
    <xf numFmtId="0" fontId="3" fillId="3" borderId="1" xfId="0" applyFont="1" applyFill="1" applyBorder="1">
      <alignment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horizontal="center" vertical="center"/>
    </xf>
    <xf numFmtId="0" fontId="3" fillId="6" borderId="6" xfId="0" applyFont="1" applyFill="1" applyBorder="1" applyAlignment="1">
      <alignment horizontal="center" vertical="center"/>
    </xf>
    <xf numFmtId="0" fontId="5" fillId="7" borderId="0" xfId="0" applyFont="1" applyFill="1">
      <alignment vertical="center"/>
    </xf>
    <xf numFmtId="0" fontId="3" fillId="4" borderId="1" xfId="0" applyFont="1" applyFill="1" applyBorder="1" applyAlignment="1">
      <alignment horizontal="center" vertical="center"/>
    </xf>
    <xf numFmtId="41" fontId="3" fillId="0" borderId="1" xfId="1" applyNumberFormat="1" applyFont="1" applyFill="1" applyBorder="1" applyAlignment="1">
      <alignment horizontal="right" vertical="center"/>
    </xf>
    <xf numFmtId="176" fontId="3" fillId="0" borderId="1" xfId="2" applyNumberFormat="1" applyFont="1" applyFill="1" applyBorder="1" applyAlignment="1">
      <alignment horizontal="center" vertical="center"/>
    </xf>
    <xf numFmtId="41" fontId="3" fillId="0" borderId="5" xfId="1" applyNumberFormat="1" applyFont="1" applyFill="1" applyBorder="1" applyAlignment="1">
      <alignment horizontal="right" vertical="center"/>
    </xf>
    <xf numFmtId="176" fontId="3" fillId="0" borderId="5" xfId="2" applyNumberFormat="1" applyFont="1" applyFill="1" applyBorder="1" applyAlignment="1">
      <alignment horizontal="center" vertical="center"/>
    </xf>
    <xf numFmtId="41" fontId="3" fillId="6" borderId="6" xfId="1" applyNumberFormat="1" applyFont="1" applyFill="1" applyBorder="1" applyAlignment="1">
      <alignment horizontal="right" vertical="center"/>
    </xf>
    <xf numFmtId="176" fontId="3" fillId="6" borderId="6" xfId="2" applyNumberFormat="1" applyFont="1" applyFill="1" applyBorder="1" applyAlignment="1">
      <alignment horizontal="center" vertical="center"/>
    </xf>
    <xf numFmtId="41" fontId="3" fillId="0" borderId="2" xfId="1" applyNumberFormat="1" applyFont="1" applyFill="1" applyBorder="1" applyAlignment="1">
      <alignment horizontal="right" vertical="center"/>
    </xf>
    <xf numFmtId="41" fontId="3" fillId="0" borderId="9" xfId="1" applyNumberFormat="1" applyFont="1" applyFill="1" applyBorder="1" applyAlignment="1">
      <alignment horizontal="right" vertical="center"/>
    </xf>
    <xf numFmtId="41" fontId="3" fillId="6" borderId="8" xfId="1" applyNumberFormat="1" applyFont="1" applyFill="1" applyBorder="1" applyAlignment="1">
      <alignment horizontal="right" vertical="center"/>
    </xf>
    <xf numFmtId="176" fontId="3" fillId="0" borderId="2" xfId="2" applyNumberFormat="1" applyFont="1" applyFill="1" applyBorder="1" applyAlignment="1">
      <alignment horizontal="center" vertical="center"/>
    </xf>
    <xf numFmtId="176" fontId="3" fillId="0" borderId="9" xfId="2" applyNumberFormat="1" applyFont="1" applyFill="1" applyBorder="1" applyAlignment="1">
      <alignment horizontal="center" vertical="center"/>
    </xf>
    <xf numFmtId="176" fontId="3" fillId="6" borderId="8" xfId="2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charts/_rels/chart1.xml.rels><?xml version="1.0" encoding="UTF-8" standalone="yes"?><Relationships xmlns="http://schemas.openxmlformats.org/package/2006/relationships"><Relationship Id="rId1" Target="style1.xml" Type="http://schemas.microsoft.com/office/2011/relationships/chartStyle"/><Relationship Id="rId2" Target="colors1.xml" Type="http://schemas.microsoft.com/office/2011/relationships/chartColorStyle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89941966203545"/>
          <c:y val="6.7553191489361702E-2"/>
          <c:w val="0.8246514692377146"/>
          <c:h val="0.79585224586288417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'図表2-8'!$C$13</c:f>
              <c:strCache>
                <c:ptCount val="1"/>
                <c:pt idx="0">
                  <c:v>軽症</c:v>
                </c:pt>
              </c:strCache>
            </c:strRef>
          </c:tx>
          <c:spPr>
            <a:solidFill>
              <a:srgbClr val="CCCCFF"/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FF1-41D5-ABAD-BD211496706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0"/>
            <c:showCatName val="0"/>
            <c:showSerName val="1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'図表2-8'!$D$12:$E$12</c:f>
              <c:strCache>
                <c:ptCount val="2"/>
                <c:pt idx="0">
                  <c:v>高齢者以外</c:v>
                </c:pt>
                <c:pt idx="1">
                  <c:v>高齢者</c:v>
                </c:pt>
              </c:strCache>
            </c:strRef>
          </c:cat>
          <c:val>
            <c:numRef>
              <c:f>'図表2-8'!$D$13:$E$13</c:f>
              <c:numCache>
                <c:formatCode>0.0%</c:formatCode>
                <c:ptCount val="2"/>
                <c:pt idx="0">
                  <c:v>0.68792655380953538</c:v>
                </c:pt>
                <c:pt idx="1">
                  <c:v>0.40812702909515047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F1-41D5-ABAD-BD211496706F}"/>
            </c:ext>
          </c:extLst>
        </c:ser>
        <c:ser>
          <c:idx val="1"/>
          <c:order val="1"/>
          <c:tx>
            <c:strRef>
              <c:f>'図表2-8'!$C$14</c:f>
              <c:strCache>
                <c:ptCount val="1"/>
                <c:pt idx="0">
                  <c:v>中等症</c:v>
                </c:pt>
              </c:strCache>
            </c:strRef>
          </c:tx>
          <c:spPr>
            <a:solidFill>
              <a:srgbClr val="CCECFF"/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dLbl>
              <c:idx val="1"/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FF1-41D5-ABAD-BD211496706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'図表2-8'!$D$12:$E$12</c:f>
              <c:strCache>
                <c:ptCount val="2"/>
                <c:pt idx="0">
                  <c:v>高齢者以外</c:v>
                </c:pt>
                <c:pt idx="1">
                  <c:v>高齢者</c:v>
                </c:pt>
              </c:strCache>
            </c:strRef>
          </c:cat>
          <c:val>
            <c:numRef>
              <c:f>'図表2-8'!$D$14:$E$14</c:f>
              <c:numCache>
                <c:formatCode>0.0%</c:formatCode>
                <c:ptCount val="2"/>
                <c:pt idx="0">
                  <c:v>0.26796957013360967</c:v>
                </c:pt>
                <c:pt idx="1">
                  <c:v>0.49633369901414764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FF1-41D5-ABAD-BD211496706F}"/>
            </c:ext>
          </c:extLst>
        </c:ser>
        <c:ser>
          <c:idx val="2"/>
          <c:order val="2"/>
          <c:tx>
            <c:strRef>
              <c:f>'図表2-8'!$C$15</c:f>
              <c:strCache>
                <c:ptCount val="1"/>
                <c:pt idx="0">
                  <c:v>重症以上</c:v>
                </c:pt>
              </c:strCache>
            </c:strRef>
          </c:tx>
          <c:spPr>
            <a:solidFill>
              <a:schemeClr val="bg1"/>
            </a:solidFill>
            <a:ln>
              <a:solidFill>
                <a:schemeClr val="tx1"/>
              </a:solidFill>
            </a:ln>
            <a:effectLst/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0"/>
              <c:showCatName val="0"/>
              <c:showSerName val="1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FF1-41D5-ABAD-BD211496706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ja-JP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'図表2-8'!$D$12:$E$12</c:f>
              <c:strCache>
                <c:ptCount val="2"/>
                <c:pt idx="0">
                  <c:v>高齢者以外</c:v>
                </c:pt>
                <c:pt idx="1">
                  <c:v>高齢者</c:v>
                </c:pt>
              </c:strCache>
            </c:strRef>
          </c:cat>
          <c:val>
            <c:numRef>
              <c:f>'図表2-8'!$D$15:$E$15</c:f>
              <c:numCache>
                <c:formatCode>0.0%</c:formatCode>
                <c:ptCount val="2"/>
                <c:pt idx="0">
                  <c:v>4.4103876056854951E-2</c:v>
                </c:pt>
                <c:pt idx="1">
                  <c:v>9.5539271890701882E-2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F1-41D5-ABAD-BD21149670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9525" cap="flat" cmpd="sng" algn="ctr">
              <a:solidFill>
                <a:schemeClr val="tx1"/>
              </a:solidFill>
              <a:prstDash val="sysDash"/>
              <a:round/>
            </a:ln>
            <a:effectLst/>
          </c:spPr>
        </c:serLines>
        <c:axId val="1378845311"/>
        <c:axId val="1378850303"/>
      </c:barChart>
      <c:catAx>
        <c:axId val="1378845311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378850303"/>
        <c:crosses val="autoZero"/>
        <c:auto val="1"/>
        <c:lblAlgn val="ctr"/>
        <c:lblOffset val="100"/>
        <c:noMultiLvlLbl val="0"/>
      </c:catAx>
      <c:valAx>
        <c:axId val="1378850303"/>
        <c:scaling>
          <c:orientation val="minMax"/>
        </c:scaling>
        <c:delete val="0"/>
        <c:axPos val="b"/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37884531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<Relationships xmlns="http://schemas.openxmlformats.org/package/2006/relationships"><Relationship Id="rId1" Target="../charts/chart1.xml" Type="http://schemas.openxmlformats.org/officeDocument/2006/relationships/chart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10</xdr:row>
      <xdr:rowOff>152400</xdr:rowOff>
    </xdr:from>
    <xdr:to>
      <xdr:col>5</xdr:col>
      <xdr:colOff>82275</xdr:colOff>
      <xdr:row>22</xdr:row>
      <xdr:rowOff>190500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F16"/>
  <sheetViews>
    <sheetView showGridLines="0" tabSelected="1" workbookViewId="0"/>
  </sheetViews>
  <sheetFormatPr defaultColWidth="20.25" defaultRowHeight="15" x14ac:dyDescent="0.55000000000000004"/>
  <cols>
    <col min="1" max="1" width="12.58203125" style="1" customWidth="1"/>
    <col min="2" max="5" width="17.25" style="1" customWidth="1"/>
    <col min="6" max="6" width="1.25" style="1" customWidth="1"/>
    <col min="7" max="7" width="7.5" style="1" customWidth="1"/>
    <col min="8" max="16384" width="20.25" style="1"/>
  </cols>
  <sheetData>
    <row r="1" spans="1:6" ht="18" x14ac:dyDescent="0.55000000000000004">
      <c r="A1" s="9" t="s">
        <v>14</v>
      </c>
      <c r="B1" s="9"/>
      <c r="C1" s="9"/>
      <c r="D1" s="9"/>
      <c r="E1" s="9"/>
    </row>
    <row r="2" spans="1:6" ht="10" customHeight="1" x14ac:dyDescent="0.55000000000000004"/>
    <row r="3" spans="1:6" s="2" customFormat="1" ht="17.25" customHeight="1" x14ac:dyDescent="0.55000000000000004">
      <c r="A3" s="23" t="s">
        <v>0</v>
      </c>
      <c r="B3" s="25" t="s">
        <v>1</v>
      </c>
      <c r="C3" s="26"/>
      <c r="D3" s="25" t="s">
        <v>2</v>
      </c>
      <c r="E3" s="27"/>
      <c r="F3" s="1"/>
    </row>
    <row r="4" spans="1:6" s="2" customFormat="1" ht="17.25" customHeight="1" x14ac:dyDescent="0.55000000000000004">
      <c r="A4" s="24"/>
      <c r="B4" s="10" t="s">
        <v>3</v>
      </c>
      <c r="C4" s="10" t="s">
        <v>4</v>
      </c>
      <c r="D4" s="10" t="s">
        <v>3</v>
      </c>
      <c r="E4" s="10" t="s">
        <v>4</v>
      </c>
      <c r="F4" s="1"/>
    </row>
    <row r="5" spans="1:6" ht="17.25" customHeight="1" x14ac:dyDescent="0.55000000000000004">
      <c r="A5" s="6" t="s">
        <v>8</v>
      </c>
      <c r="B5" s="17">
        <v>164807</v>
      </c>
      <c r="C5" s="20">
        <v>0.40812702909515047</v>
      </c>
      <c r="D5" s="11">
        <v>254916</v>
      </c>
      <c r="E5" s="12">
        <v>0.68792655380953538</v>
      </c>
    </row>
    <row r="6" spans="1:6" ht="17.25" customHeight="1" x14ac:dyDescent="0.55000000000000004">
      <c r="A6" s="6" t="s">
        <v>9</v>
      </c>
      <c r="B6" s="17">
        <v>200426</v>
      </c>
      <c r="C6" s="20">
        <v>0.49633369901414764</v>
      </c>
      <c r="D6" s="11">
        <v>99298</v>
      </c>
      <c r="E6" s="12">
        <v>0.26796957013360967</v>
      </c>
    </row>
    <row r="7" spans="1:6" ht="17.25" customHeight="1" x14ac:dyDescent="0.55000000000000004">
      <c r="A7" s="6" t="s">
        <v>10</v>
      </c>
      <c r="B7" s="17">
        <v>23315</v>
      </c>
      <c r="C7" s="20">
        <v>5.7737120895067766E-2</v>
      </c>
      <c r="D7" s="11">
        <v>10967</v>
      </c>
      <c r="E7" s="12">
        <v>2.9595986582361147E-2</v>
      </c>
    </row>
    <row r="8" spans="1:6" ht="17.25" customHeight="1" x14ac:dyDescent="0.55000000000000004">
      <c r="A8" s="6" t="s">
        <v>11</v>
      </c>
      <c r="B8" s="17">
        <v>9261</v>
      </c>
      <c r="C8" s="20">
        <v>2.293388276256584E-2</v>
      </c>
      <c r="D8" s="11">
        <v>4285</v>
      </c>
      <c r="E8" s="12">
        <v>1.1563673065142475E-2</v>
      </c>
    </row>
    <row r="9" spans="1:6" ht="17.25" customHeight="1" thickBot="1" x14ac:dyDescent="0.6">
      <c r="A9" s="7" t="s">
        <v>12</v>
      </c>
      <c r="B9" s="18">
        <v>6004</v>
      </c>
      <c r="C9" s="21">
        <v>1.4868268233068277E-2</v>
      </c>
      <c r="D9" s="13">
        <v>1091</v>
      </c>
      <c r="E9" s="14">
        <v>2.9442164093513279E-3</v>
      </c>
    </row>
    <row r="10" spans="1:6" ht="17.25" customHeight="1" thickTop="1" x14ac:dyDescent="0.55000000000000004">
      <c r="A10" s="8" t="s">
        <v>13</v>
      </c>
      <c r="B10" s="19">
        <v>403813</v>
      </c>
      <c r="C10" s="22">
        <v>1</v>
      </c>
      <c r="D10" s="15">
        <v>370557</v>
      </c>
      <c r="E10" s="16">
        <v>1</v>
      </c>
    </row>
    <row r="12" spans="1:6" x14ac:dyDescent="0.55000000000000004">
      <c r="C12" s="5"/>
      <c r="D12" s="3" t="s">
        <v>2</v>
      </c>
      <c r="E12" s="3" t="s">
        <v>1</v>
      </c>
    </row>
    <row r="13" spans="1:6" x14ac:dyDescent="0.55000000000000004">
      <c r="C13" s="3" t="s">
        <v>5</v>
      </c>
      <c r="D13" s="4">
        <f>E5</f>
        <v>0.68792655380953538</v>
      </c>
      <c r="E13" s="4">
        <f>C5</f>
        <v>0.40812702909515047</v>
      </c>
    </row>
    <row r="14" spans="1:6" x14ac:dyDescent="0.55000000000000004">
      <c r="C14" s="3" t="s">
        <v>6</v>
      </c>
      <c r="D14" s="4">
        <f>E6</f>
        <v>0.26796957013360967</v>
      </c>
      <c r="E14" s="4">
        <f>C6</f>
        <v>0.49633369901414764</v>
      </c>
    </row>
    <row r="15" spans="1:6" x14ac:dyDescent="0.55000000000000004">
      <c r="C15" s="3" t="s">
        <v>7</v>
      </c>
      <c r="D15" s="4">
        <f>SUM(E7:E9)</f>
        <v>4.4103876056854951E-2</v>
      </c>
      <c r="E15" s="4">
        <f>SUM(C7:C9)</f>
        <v>9.5539271890701882E-2</v>
      </c>
    </row>
    <row r="16" spans="1:6" ht="18" x14ac:dyDescent="0.55000000000000004">
      <c r="D16"/>
    </row>
  </sheetData>
  <sheetProtection sheet="1" objects="1" scenarios="1"/>
  <mergeCells count="3">
    <mergeCell ref="A3:A4"/>
    <mergeCell ref="B3:C3"/>
    <mergeCell ref="D3:E3"/>
  </mergeCells>
  <phoneticPr fontId="2"/>
  <pageMargins left="0.59055118110236215" right="0.59055118110236215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図表2-8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