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style+xml" PartName="/xl/charts/style1.xml"/>
  <Override ContentType="application/vnd.ms-office.chartstyle+xml" PartName="/xl/charts/style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HP掲載依頼（R6_救急活動の現況）\01 Excel・Word\Excel\on_protect\"/>
    </mc:Choice>
  </mc:AlternateContent>
  <bookViews>
    <workbookView xWindow="-120" yWindow="-120" windowWidth="29040" windowHeight="17520"/>
  </bookViews>
  <sheets>
    <sheet name="図表3-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  <c r="E10" i="2" l="1"/>
  <c r="F10" i="2" l="1"/>
  <c r="F11" i="2" l="1"/>
  <c r="E11" i="2"/>
</calcChain>
</file>

<file path=xl/sharedStrings.xml><?xml version="1.0" encoding="utf-8"?>
<sst xmlns="http://schemas.openxmlformats.org/spreadsheetml/2006/main" count="14" uniqueCount="10">
  <si>
    <t>心拍再開率</t>
    <rPh sb="0" eb="2">
      <t>シンパク</t>
    </rPh>
    <rPh sb="2" eb="4">
      <t>サイカイ</t>
    </rPh>
    <rPh sb="4" eb="5">
      <t>リツ</t>
    </rPh>
    <phoneticPr fontId="2"/>
  </si>
  <si>
    <t>１か月生存率</t>
    <rPh sb="2" eb="3">
      <t>ゲツ</t>
    </rPh>
    <rPh sb="3" eb="5">
      <t>セイゾン</t>
    </rPh>
    <rPh sb="5" eb="6">
      <t>リツ</t>
    </rPh>
    <phoneticPr fontId="2"/>
  </si>
  <si>
    <t>応急手当あり</t>
    <rPh sb="0" eb="2">
      <t>オウキュウ</t>
    </rPh>
    <rPh sb="2" eb="4">
      <t>テアテ</t>
    </rPh>
    <phoneticPr fontId="2"/>
  </si>
  <si>
    <t>応急手当なし</t>
    <rPh sb="0" eb="2">
      <t>オウキュウ</t>
    </rPh>
    <rPh sb="2" eb="4">
      <t>テアテ</t>
    </rPh>
    <phoneticPr fontId="2"/>
  </si>
  <si>
    <t>合計</t>
    <rPh sb="0" eb="2">
      <t>ゴウケイ</t>
    </rPh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</si>
  <si>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</si>
  <si>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</si>
  <si>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心拍再開数</t>
    <rPh sb="0" eb="2">
      <t>シンパク</t>
    </rPh>
    <rPh sb="2" eb="4">
      <t>サイカイ</t>
    </rPh>
    <rPh sb="4" eb="5">
      <t>スウ</t>
    </rPh>
    <phoneticPr fontId="2"/>
  </si>
  <si>
    <t>１か月生存数</t>
    <rPh sb="2" eb="3">
      <t>ゲツ</t>
    </rPh>
    <rPh sb="3" eb="5">
      <t>セイゾン</t>
    </rPh>
    <rPh sb="5" eb="6">
      <t>スウ</t>
    </rPh>
    <phoneticPr fontId="2"/>
  </si>
  <si>
    <t>　図表3-8　バイスタンダーによる応急手当実施状況（市民目撃あり）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</si>
</sst>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38" fontId="4" fillId="5" borderId="5" xfId="1" applyFont="1" applyFill="1" applyBorder="1">
      <alignment vertical="center"/>
    </xf>
    <xf numFmtId="176" fontId="4" fillId="5" borderId="5" xfId="2" applyNumberFormat="1" applyFont="1" applyFill="1" applyBorder="1">
      <alignment vertical="center"/>
    </xf>
    <xf numFmtId="176" fontId="3" fillId="2" borderId="1" xfId="2" applyNumberFormat="1" applyFont="1" applyFill="1" applyBorder="1">
      <alignment vertical="center"/>
    </xf>
    <xf numFmtId="38" fontId="4" fillId="0" borderId="1" xfId="1" applyFont="1" applyFill="1" applyBorder="1">
      <alignment vertical="center"/>
    </xf>
    <xf numFmtId="176" fontId="4" fillId="0" borderId="1" xfId="2" applyNumberFormat="1" applyFont="1" applyFill="1" applyBorder="1">
      <alignment vertical="center"/>
    </xf>
    <xf numFmtId="38" fontId="4" fillId="0" borderId="3" xfId="1" applyFont="1" applyFill="1" applyBorder="1">
      <alignment vertical="center"/>
    </xf>
    <xf numFmtId="176" fontId="4" fillId="0" borderId="3" xfId="2" applyNumberFormat="1" applyFont="1" applyFill="1" applyBorder="1">
      <alignment vertical="center"/>
    </xf>
    <xf numFmtId="0" fontId="5" fillId="0" borderId="6" xfId="0" applyFont="1" applyBorder="1">
      <alignment vertical="center"/>
    </xf>
    <xf numFmtId="0" fontId="6" fillId="6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_rels/chart2.xml.rels><?xml version="1.0" encoding="UTF-8" standalone="yes"?><Relationships xmlns="http://schemas.openxmlformats.org/package/2006/relationships"><Relationship Id="rId1" Target="style2.xml" Type="http://schemas.microsoft.com/office/2011/relationships/chartStyle"/><Relationship Id="rId2" Target="colors2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71862302345225"/>
          <c:y val="0"/>
          <c:w val="0.59098461226265231"/>
          <c:h val="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'図表3-8'!$D$11</c:f>
              <c:strCache>
                <c:ptCount val="1"/>
                <c:pt idx="0">
                  <c:v>応急手当なし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E0-4106-80D3-119EBFCA9C8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'図表3-8'!$E$9:$F$9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'図表3-8'!$E$11:$F$11</c:f>
              <c:numCache>
                <c:formatCode>0.0%</c:formatCode>
                <c:ptCount val="2"/>
                <c:pt idx="0">
                  <c:v>4.0459965928449741E-2</c:v>
                </c:pt>
                <c:pt idx="1">
                  <c:v>0.12989778534923338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0-4106-80D3-119EBFCA9C8D}"/>
            </c:ext>
          </c:extLst>
        </c:ser>
        <c:ser>
          <c:idx val="0"/>
          <c:order val="1"/>
          <c:tx>
            <c:strRef>
              <c:f>'図表3-8'!$D$10</c:f>
              <c:strCache>
                <c:ptCount val="1"/>
                <c:pt idx="0">
                  <c:v>応急手当あり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E0-4106-80D3-119EBFCA9C8D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'図表3-8'!$E$9:$F$9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'図表3-8'!$E$10:$F$10</c:f>
              <c:numCache>
                <c:formatCode>0.0%</c:formatCode>
                <c:ptCount val="2"/>
                <c:pt idx="0">
                  <c:v>0.115</c:v>
                </c:pt>
                <c:pt idx="1">
                  <c:v>0.22178571428571428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0-4106-80D3-119EBFCA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7992543"/>
        <c:axId val="1697987551"/>
      </c:barChart>
      <c:catAx>
        <c:axId val="1697992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697987551"/>
        <c:crosses val="autoZero"/>
        <c:auto val="1"/>
        <c:lblAlgn val="ctr"/>
        <c:lblOffset val="100"/>
        <c:noMultiLvlLbl val="0"/>
      </c:catAx>
      <c:valAx>
        <c:axId val="1697987551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69799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'図表3-8'!$B$9</c:f>
          <c:strCache>
            <c:ptCount val="1"/>
            <c:pt idx="0">
              <c:v>N=5,148</c:v>
            </c:pt>
          </c:strCache>
        </c:strRef>
      </c:tx>
      <c:layout>
        <c:manualLayout>
          <c:xMode val="edge"/>
          <c:yMode val="edge"/>
          <c:x val="3.5933023344175037E-2"/>
          <c:y val="1.951388888888888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243703703703708E-2"/>
          <c:y val="5.6316666666666668E-2"/>
          <c:w val="0.86080851851851847"/>
          <c:h val="0.8608085185185184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6C-40D8-91E2-42D49FDE8086}"/>
              </c:ext>
            </c:extLst>
          </c:dPt>
          <c:dPt>
            <c:idx val="1"/>
            <c:bubble3D val="0"/>
            <c:spPr>
              <a:noFill/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6C-40D8-91E2-42D49FDE8086}"/>
              </c:ext>
            </c:extLst>
          </c:dPt>
          <c:dLbls>
            <c:dLbl>
              <c:idx val="0"/>
              <c:layout>
                <c:manualLayout>
                  <c:x val="-0.17700857268198669"/>
                  <c:y val="4.792592592592538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6823520736372"/>
                      <c:h val="0.333333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6C-40D8-91E2-42D49FDE8086}"/>
                </c:ext>
              </c:extLst>
            </c:dLbl>
            <c:dLbl>
              <c:idx val="1"/>
              <c:layout>
                <c:manualLayout>
                  <c:x val="0.18589079943790335"/>
                  <c:y val="2.89986111111110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6823520736372"/>
                      <c:h val="0.333333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D6C-40D8-91E2-42D49FDE808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'図表3-8'!$A$4:$A$5</c:f>
              <c:strCache>
                <c:ptCount val="2"/>
                <c:pt idx="0">
                  <c:v>応急手当あり</c:v>
                </c:pt>
                <c:pt idx="1">
                  <c:v>応急手当なし</c:v>
                </c:pt>
              </c:strCache>
            </c:strRef>
          </c:cat>
          <c:val>
            <c:numRef>
              <c:f>'図表3-8'!$B$4:$B$5</c:f>
              <c:numCache>
                <c:formatCode>#,##0_);[Red]\(#,##0\)</c:formatCode>
                <c:ptCount val="2"/>
                <c:pt idx="0">
                  <c:v>2800</c:v>
                </c:pt>
                <c:pt idx="1">
                  <c:v>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6C-40D8-91E2-42D49FDE8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123823</xdr:colOff>
      <xdr:row>7</xdr:row>
      <xdr:rowOff>180975</xdr:rowOff>
    </xdr:from>
    <xdr:to>
      <xdr:col>7</xdr:col>
      <xdr:colOff>333374</xdr:colOff>
      <xdr:row>16</xdr:row>
      <xdr:rowOff>178800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180975</xdr:rowOff>
    </xdr:from>
    <xdr:to>
      <xdr:col>2</xdr:col>
      <xdr:colOff>495299</xdr:colOff>
      <xdr:row>16</xdr:row>
      <xdr:rowOff>178800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1"/>
  <sheetViews>
    <sheetView showGridLines="0" tabSelected="1" zoomScaleNormal="100" workbookViewId="0">
      <selection activeCell="A2" sqref="A2"/>
    </sheetView>
  </sheetViews>
  <sheetFormatPr defaultRowHeight="18" x14ac:dyDescent="0.55000000000000004"/>
  <cols>
    <col min="1" max="1" width="14.33203125" customWidth="1"/>
    <col min="2" max="7" width="10.58203125" customWidth="1"/>
    <col min="8" max="8" width="4.58203125" customWidth="1"/>
    <col min="12" max="13" width="10.5" bestFit="1" customWidth="1"/>
    <col min="15" max="16" width="11" bestFit="1" customWidth="1"/>
    <col min="17" max="18" width="13" bestFit="1" customWidth="1"/>
  </cols>
  <sheetData>
    <row r="1" spans="1:7" x14ac:dyDescent="0.55000000000000004">
      <c r="A1" s="15" t="s">
        <v>9</v>
      </c>
      <c r="B1" s="15"/>
      <c r="C1" s="15"/>
      <c r="D1" s="15"/>
      <c r="E1" s="15"/>
      <c r="F1" s="15"/>
      <c r="G1" s="15"/>
    </row>
    <row r="2" spans="1:7" ht="10" customHeight="1" x14ac:dyDescent="0.55000000000000004"/>
    <row r="3" spans="1:7" x14ac:dyDescent="0.55000000000000004">
      <c r="A3" s="1"/>
      <c r="B3" s="1" t="s">
        <v>5</v>
      </c>
      <c r="C3" s="1" t="s">
        <v>6</v>
      </c>
      <c r="D3" s="1" t="s">
        <v>7</v>
      </c>
      <c r="E3" s="1" t="s">
        <v>0</v>
      </c>
      <c r="F3" s="1" t="s">
        <v>8</v>
      </c>
      <c r="G3" s="2" t="s">
        <v>1</v>
      </c>
    </row>
    <row r="4" spans="1:7" x14ac:dyDescent="0.55000000000000004">
      <c r="A4" s="3" t="s">
        <v>2</v>
      </c>
      <c r="B4" s="10">
        <v>2800</v>
      </c>
      <c r="C4" s="11">
        <v>0.54390054390054388</v>
      </c>
      <c r="D4" s="10">
        <v>621</v>
      </c>
      <c r="E4" s="11">
        <v>0.22178571428571428</v>
      </c>
      <c r="F4" s="10">
        <v>322</v>
      </c>
      <c r="G4" s="11">
        <v>0.115</v>
      </c>
    </row>
    <row r="5" spans="1:7" ht="18.5" thickBot="1" x14ac:dyDescent="0.6">
      <c r="A5" s="5" t="s">
        <v>3</v>
      </c>
      <c r="B5" s="12">
        <v>2348</v>
      </c>
      <c r="C5" s="13">
        <v>0.45609945609945612</v>
      </c>
      <c r="D5" s="12">
        <v>305</v>
      </c>
      <c r="E5" s="13">
        <v>0.12989778534923338</v>
      </c>
      <c r="F5" s="12">
        <v>95</v>
      </c>
      <c r="G5" s="13">
        <v>4.0459965928449741E-2</v>
      </c>
    </row>
    <row r="6" spans="1:7" ht="18.5" thickTop="1" x14ac:dyDescent="0.55000000000000004">
      <c r="A6" s="6" t="s">
        <v>4</v>
      </c>
      <c r="B6" s="7">
        <v>5148</v>
      </c>
      <c r="C6" s="8">
        <v>1</v>
      </c>
      <c r="D6" s="7">
        <v>926</v>
      </c>
      <c r="E6" s="8">
        <v>0.17987567987567987</v>
      </c>
      <c r="F6" s="7">
        <v>417</v>
      </c>
      <c r="G6" s="8">
        <v>8.1002331002331007E-2</v>
      </c>
    </row>
    <row r="8" spans="1:7" ht="18.5" thickBot="1" x14ac:dyDescent="0.6"/>
    <row r="9" spans="1:7" ht="18.5" thickBot="1" x14ac:dyDescent="0.6">
      <c r="B9" s="14" t="str">
        <f>"N="&amp;TEXT(B6,"#,###")</f>
        <v>N=5,148</v>
      </c>
      <c r="D9" s="4"/>
      <c r="E9" s="4" t="s">
        <v>1</v>
      </c>
      <c r="F9" s="4" t="s">
        <v>0</v>
      </c>
    </row>
    <row r="10" spans="1:7" x14ac:dyDescent="0.55000000000000004">
      <c r="D10" s="4" t="s">
        <v>2</v>
      </c>
      <c r="E10" s="9">
        <f>G4</f>
        <v>0.115</v>
      </c>
      <c r="F10" s="9">
        <f>E4</f>
        <v>0.22178571428571428</v>
      </c>
    </row>
    <row r="11" spans="1:7" x14ac:dyDescent="0.55000000000000004">
      <c r="D11" s="4" t="s">
        <v>3</v>
      </c>
      <c r="E11" s="9">
        <f>G5</f>
        <v>4.0459965928449741E-2</v>
      </c>
      <c r="F11" s="9">
        <f>E5</f>
        <v>0.12989778534923338</v>
      </c>
    </row>
  </sheetData>
  <sheetProtection sheet="1" objects="1" scenarios="1"/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図表3-8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