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<sst xmlns="http://schemas.openxmlformats.org/spreadsheetml/2006/main" count="38" uniqueCount="36">
  <si>
    <t>心停止の推定原因</t>
    <phoneticPr fontId="2"/>
  </si>
  <si>
    <t>搬送人員
(Ａ)</t>
    <phoneticPr fontId="2"/>
  </si>
  <si>
    <t>心停止
目撃数
(Ｂ)</t>
    <phoneticPr fontId="2"/>
  </si>
  <si>
    <t>割合
（B/A）</t>
    <phoneticPr fontId="2"/>
  </si>
  <si>
    <t>市民目撃
(Ｃ)</t>
    <phoneticPr fontId="2"/>
  </si>
  <si>
    <t>割合
（C/A）</t>
    <phoneticPr fontId="2"/>
  </si>
  <si>
    <t>隊員目撃
(Ｄ)</t>
    <phoneticPr fontId="2"/>
  </si>
  <si>
    <t>割合
(D/A)</t>
    <phoneticPr fontId="2"/>
  </si>
  <si>
    <t>心原性</t>
  </si>
  <si>
    <t>非心原性</t>
  </si>
  <si>
    <t xml:space="preserve"> その他の内因性</t>
    <rPh sb="5" eb="7">
      <t>ナイイン</t>
    </rPh>
    <rPh sb="7" eb="8">
      <t>セイ</t>
    </rPh>
    <phoneticPr fontId="2"/>
  </si>
  <si>
    <t>アナフィラキシー</t>
  </si>
  <si>
    <t>合計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</si>
  <si>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</si>
  <si>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</si>
  <si>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</si>
  <si>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</si>
  <si>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</si>
  <si>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</si>
  <si>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</si>
  <si>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</si>
  <si>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</si>
  <si>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</si>
  <si>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 xml:space="preserve"> 心原性確定</t>
    <phoneticPr fontId="2"/>
  </si>
  <si>
    <t xml:space="preserve"> 除外診断心原性</t>
    <phoneticPr fontId="2"/>
  </si>
  <si>
    <t>（心原性 計）</t>
    <phoneticPr fontId="2"/>
  </si>
  <si>
    <t xml:space="preserve"> 脳血管障害</t>
    <phoneticPr fontId="2"/>
  </si>
  <si>
    <t xml:space="preserve"> 悪性腫瘍</t>
    <phoneticPr fontId="2"/>
  </si>
  <si>
    <t xml:space="preserve"> 窒息</t>
    <phoneticPr fontId="2"/>
  </si>
  <si>
    <t xml:space="preserve"> 中毒</t>
    <phoneticPr fontId="2"/>
  </si>
  <si>
    <t xml:space="preserve"> 溺水</t>
    <phoneticPr fontId="2"/>
  </si>
  <si>
    <t xml:space="preserve"> 交通外傷</t>
    <phoneticPr fontId="2"/>
  </si>
  <si>
    <t xml:space="preserve"> 低体温</t>
    <phoneticPr fontId="2"/>
  </si>
  <si>
    <t xml:space="preserve"> その他の外因性</t>
    <phoneticPr fontId="2"/>
  </si>
  <si>
    <t>（非心原性 計）</t>
    <phoneticPr fontId="2"/>
  </si>
  <si>
    <t>　図表3-18　心停止推定原因別の心停止目撃状況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</si>
</sst>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right" vertical="center"/>
    </xf>
    <xf numFmtId="176" fontId="3" fillId="5" borderId="13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176" fontId="3" fillId="8" borderId="9" xfId="0" applyNumberFormat="1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9" borderId="3" xfId="0" applyFont="1" applyFill="1" applyBorder="1" applyAlignment="1">
      <alignment horizontal="left" vertical="center"/>
    </xf>
    <xf numFmtId="176" fontId="3" fillId="9" borderId="3" xfId="0" applyNumberFormat="1" applyFont="1" applyFill="1" applyBorder="1" applyAlignment="1">
      <alignment horizontal="right" vertical="center"/>
    </xf>
    <xf numFmtId="0" fontId="4" fillId="9" borderId="3" xfId="0" applyFont="1" applyFill="1" applyBorder="1">
      <alignment vertical="center"/>
    </xf>
    <xf numFmtId="0" fontId="3" fillId="8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'図表3-18'!$B$22:$B$33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'図表3-18'!$C$22:$C$33</c:f>
              <c:numCache>
                <c:formatCode>0.0%</c:formatCode>
                <c:ptCount val="12"/>
                <c:pt idx="0">
                  <c:v>0.66492926284437825</c:v>
                </c:pt>
                <c:pt idx="1">
                  <c:v>0.44231835829173599</c:v>
                </c:pt>
                <c:pt idx="2">
                  <c:v>0.59437751004016059</c:v>
                </c:pt>
                <c:pt idx="3">
                  <c:v>0.53753026634382561</c:v>
                </c:pt>
                <c:pt idx="4">
                  <c:v>0.40010799136069114</c:v>
                </c:pt>
                <c:pt idx="5">
                  <c:v>0.57244655581947745</c:v>
                </c:pt>
                <c:pt idx="6">
                  <c:v>0.29729729729729731</c:v>
                </c:pt>
                <c:pt idx="7">
                  <c:v>9.6280087527352301E-2</c:v>
                </c:pt>
                <c:pt idx="8">
                  <c:v>0.84920634920634919</c:v>
                </c:pt>
                <c:pt idx="9">
                  <c:v>0.65384615384615385</c:v>
                </c:pt>
                <c:pt idx="10">
                  <c:v>1</c:v>
                </c:pt>
                <c:pt idx="11">
                  <c:v>0.32389580973952437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0B4-9225-79405B4B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8</xdr:col>
      <xdr:colOff>615675</xdr:colOff>
      <xdr:row>37</xdr:row>
      <xdr:rowOff>203100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3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75" customWidth="1"/>
    <col min="2" max="2" width="14.33203125" customWidth="1"/>
    <col min="3" max="9" width="8.5" customWidth="1"/>
  </cols>
  <sheetData>
    <row r="1" spans="1:9" x14ac:dyDescent="0.55000000000000004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ht="10" customHeight="1" x14ac:dyDescent="0.55000000000000004"/>
    <row r="3" spans="1:9" ht="18.75" customHeight="1" x14ac:dyDescent="0.55000000000000004">
      <c r="A3" s="26" t="s">
        <v>0</v>
      </c>
      <c r="B3" s="27"/>
      <c r="C3" s="30" t="s">
        <v>1</v>
      </c>
      <c r="D3" s="30" t="s">
        <v>2</v>
      </c>
      <c r="E3" s="32" t="s">
        <v>3</v>
      </c>
      <c r="F3" s="2"/>
      <c r="G3" s="2"/>
      <c r="H3" s="2"/>
      <c r="I3" s="3"/>
    </row>
    <row r="4" spans="1:9" ht="30" x14ac:dyDescent="0.55000000000000004">
      <c r="A4" s="28"/>
      <c r="B4" s="29"/>
      <c r="C4" s="31"/>
      <c r="D4" s="31"/>
      <c r="E4" s="30"/>
      <c r="F4" s="4" t="s">
        <v>4</v>
      </c>
      <c r="G4" s="4" t="s">
        <v>5</v>
      </c>
      <c r="H4" s="4" t="s">
        <v>6</v>
      </c>
      <c r="I4" s="4" t="s">
        <v>7</v>
      </c>
    </row>
    <row r="5" spans="1:9" x14ac:dyDescent="0.55000000000000004">
      <c r="A5" s="33" t="s">
        <v>8</v>
      </c>
      <c r="B5" s="5" t="s">
        <v>23</v>
      </c>
      <c r="C5" s="6">
        <v>1343</v>
      </c>
      <c r="D5" s="7">
        <v>893</v>
      </c>
      <c r="E5" s="8">
        <v>0.66492926284437825</v>
      </c>
      <c r="F5" s="7">
        <v>707</v>
      </c>
      <c r="G5" s="8">
        <v>0.52643335815338799</v>
      </c>
      <c r="H5" s="7">
        <v>186</v>
      </c>
      <c r="I5" s="8">
        <v>0.13849590469099032</v>
      </c>
    </row>
    <row r="6" spans="1:9" x14ac:dyDescent="0.55000000000000004">
      <c r="A6" s="34"/>
      <c r="B6" s="9" t="s">
        <v>24</v>
      </c>
      <c r="C6" s="6">
        <v>7212</v>
      </c>
      <c r="D6" s="6">
        <v>3190</v>
      </c>
      <c r="E6" s="8">
        <v>0.44231835829173599</v>
      </c>
      <c r="F6" s="6">
        <v>2714</v>
      </c>
      <c r="G6" s="8">
        <v>0.37631724902939545</v>
      </c>
      <c r="H6" s="7">
        <v>476</v>
      </c>
      <c r="I6" s="8">
        <v>6.600110926234054E-2</v>
      </c>
    </row>
    <row r="7" spans="1:9" x14ac:dyDescent="0.55000000000000004">
      <c r="A7" s="35"/>
      <c r="B7" s="10" t="s">
        <v>25</v>
      </c>
      <c r="C7" s="11">
        <v>8555</v>
      </c>
      <c r="D7" s="11">
        <v>4083</v>
      </c>
      <c r="E7" s="12">
        <v>0.4772647574517826</v>
      </c>
      <c r="F7" s="11">
        <v>3421</v>
      </c>
      <c r="G7" s="12">
        <v>0.39988310929281123</v>
      </c>
      <c r="H7" s="13">
        <v>662</v>
      </c>
      <c r="I7" s="12">
        <v>7.7381648158971361E-2</v>
      </c>
    </row>
    <row r="8" spans="1:9" x14ac:dyDescent="0.55000000000000004">
      <c r="A8" s="33" t="s">
        <v>9</v>
      </c>
      <c r="B8" s="9" t="s">
        <v>26</v>
      </c>
      <c r="C8" s="7">
        <v>249</v>
      </c>
      <c r="D8" s="7">
        <v>148</v>
      </c>
      <c r="E8" s="8">
        <v>0.59437751004016059</v>
      </c>
      <c r="F8" s="7">
        <v>112</v>
      </c>
      <c r="G8" s="8">
        <v>0.44979919678714858</v>
      </c>
      <c r="H8" s="7">
        <v>36</v>
      </c>
      <c r="I8" s="8">
        <v>0.14457831325301204</v>
      </c>
    </row>
    <row r="9" spans="1:9" x14ac:dyDescent="0.55000000000000004">
      <c r="A9" s="34"/>
      <c r="B9" s="9" t="s">
        <v>27</v>
      </c>
      <c r="C9" s="7">
        <v>413</v>
      </c>
      <c r="D9" s="7">
        <v>222</v>
      </c>
      <c r="E9" s="8">
        <v>0.53753026634382561</v>
      </c>
      <c r="F9" s="7">
        <v>173</v>
      </c>
      <c r="G9" s="8">
        <v>0.41888619854721548</v>
      </c>
      <c r="H9" s="7">
        <v>49</v>
      </c>
      <c r="I9" s="8">
        <v>0.11864406779661017</v>
      </c>
    </row>
    <row r="10" spans="1:9" x14ac:dyDescent="0.55000000000000004">
      <c r="A10" s="34"/>
      <c r="B10" s="9" t="s">
        <v>10</v>
      </c>
      <c r="C10" s="6">
        <v>1852</v>
      </c>
      <c r="D10" s="7">
        <v>741</v>
      </c>
      <c r="E10" s="8">
        <v>0.40010799136069114</v>
      </c>
      <c r="F10" s="7">
        <v>597</v>
      </c>
      <c r="G10" s="8">
        <v>0.32235421166306694</v>
      </c>
      <c r="H10" s="7">
        <v>144</v>
      </c>
      <c r="I10" s="8">
        <v>7.775377969762419E-2</v>
      </c>
    </row>
    <row r="11" spans="1:9" x14ac:dyDescent="0.55000000000000004">
      <c r="A11" s="34"/>
      <c r="B11" s="9" t="s">
        <v>28</v>
      </c>
      <c r="C11" s="7">
        <v>842</v>
      </c>
      <c r="D11" s="7">
        <v>482</v>
      </c>
      <c r="E11" s="8">
        <v>0.57244655581947745</v>
      </c>
      <c r="F11" s="7">
        <v>457</v>
      </c>
      <c r="G11" s="8">
        <v>0.54275534441805229</v>
      </c>
      <c r="H11" s="7">
        <v>25</v>
      </c>
      <c r="I11" s="8">
        <v>2.9691211401425176E-2</v>
      </c>
    </row>
    <row r="12" spans="1:9" x14ac:dyDescent="0.55000000000000004">
      <c r="A12" s="34"/>
      <c r="B12" s="9" t="s">
        <v>29</v>
      </c>
      <c r="C12" s="7">
        <v>37</v>
      </c>
      <c r="D12" s="7">
        <v>11</v>
      </c>
      <c r="E12" s="8">
        <v>0.29729729729729731</v>
      </c>
      <c r="F12" s="7">
        <v>7</v>
      </c>
      <c r="G12" s="8">
        <v>0.1891891891891892</v>
      </c>
      <c r="H12" s="7">
        <v>4</v>
      </c>
      <c r="I12" s="8">
        <v>0.10810810810810811</v>
      </c>
    </row>
    <row r="13" spans="1:9" x14ac:dyDescent="0.55000000000000004">
      <c r="A13" s="34"/>
      <c r="B13" s="9" t="s">
        <v>30</v>
      </c>
      <c r="C13" s="7">
        <v>457</v>
      </c>
      <c r="D13" s="7">
        <v>44</v>
      </c>
      <c r="E13" s="8">
        <v>9.6280087527352301E-2</v>
      </c>
      <c r="F13" s="7">
        <v>44</v>
      </c>
      <c r="G13" s="8">
        <v>9.6280087527352301E-2</v>
      </c>
      <c r="H13" s="7">
        <v>0</v>
      </c>
      <c r="I13" s="8">
        <v>0</v>
      </c>
    </row>
    <row r="14" spans="1:9" x14ac:dyDescent="0.55000000000000004">
      <c r="A14" s="34"/>
      <c r="B14" s="9" t="s">
        <v>31</v>
      </c>
      <c r="C14" s="7">
        <v>126</v>
      </c>
      <c r="D14" s="7">
        <v>107</v>
      </c>
      <c r="E14" s="8">
        <v>0.84920634920634919</v>
      </c>
      <c r="F14" s="7">
        <v>94</v>
      </c>
      <c r="G14" s="8">
        <v>0.74603174603174605</v>
      </c>
      <c r="H14" s="7">
        <v>13</v>
      </c>
      <c r="I14" s="8">
        <v>0.10317460317460317</v>
      </c>
    </row>
    <row r="15" spans="1:9" x14ac:dyDescent="0.55000000000000004">
      <c r="A15" s="34"/>
      <c r="B15" s="9" t="s">
        <v>32</v>
      </c>
      <c r="C15" s="7">
        <v>26</v>
      </c>
      <c r="D15" s="7">
        <v>17</v>
      </c>
      <c r="E15" s="8">
        <v>0.65384615384615385</v>
      </c>
      <c r="F15" s="7">
        <v>3</v>
      </c>
      <c r="G15" s="8">
        <v>0.11538461538461539</v>
      </c>
      <c r="H15" s="7">
        <v>14</v>
      </c>
      <c r="I15" s="8">
        <v>0.53846153846153844</v>
      </c>
    </row>
    <row r="16" spans="1:9" x14ac:dyDescent="0.55000000000000004">
      <c r="A16" s="34"/>
      <c r="B16" s="9" t="s">
        <v>11</v>
      </c>
      <c r="C16" s="7">
        <v>4</v>
      </c>
      <c r="D16" s="7">
        <v>4</v>
      </c>
      <c r="E16" s="8">
        <v>1</v>
      </c>
      <c r="F16" s="7">
        <v>2</v>
      </c>
      <c r="G16" s="8">
        <v>0.5</v>
      </c>
      <c r="H16" s="7">
        <v>2</v>
      </c>
      <c r="I16" s="8">
        <v>0.5</v>
      </c>
    </row>
    <row r="17" spans="1:9" x14ac:dyDescent="0.55000000000000004">
      <c r="A17" s="34"/>
      <c r="B17" s="9" t="s">
        <v>33</v>
      </c>
      <c r="C17" s="7">
        <v>883</v>
      </c>
      <c r="D17" s="7">
        <v>286</v>
      </c>
      <c r="E17" s="8">
        <v>0.32389580973952437</v>
      </c>
      <c r="F17" s="7">
        <v>238</v>
      </c>
      <c r="G17" s="8">
        <v>0.26953567383918459</v>
      </c>
      <c r="H17" s="7">
        <v>48</v>
      </c>
      <c r="I17" s="8">
        <v>5.4360135900339751E-2</v>
      </c>
    </row>
    <row r="18" spans="1:9" ht="18.5" thickBot="1" x14ac:dyDescent="0.6">
      <c r="A18" s="36"/>
      <c r="B18" s="14" t="s">
        <v>34</v>
      </c>
      <c r="C18" s="15">
        <v>4889</v>
      </c>
      <c r="D18" s="15">
        <v>2062</v>
      </c>
      <c r="E18" s="16">
        <v>0.42176314174677848</v>
      </c>
      <c r="F18" s="15">
        <v>1727</v>
      </c>
      <c r="G18" s="16">
        <v>0.3532419717733688</v>
      </c>
      <c r="H18" s="17">
        <v>335</v>
      </c>
      <c r="I18" s="16">
        <v>6.8521169973409693E-2</v>
      </c>
    </row>
    <row r="19" spans="1:9" ht="18.5" thickTop="1" x14ac:dyDescent="0.55000000000000004">
      <c r="A19" s="25" t="s">
        <v>12</v>
      </c>
      <c r="B19" s="25"/>
      <c r="C19" s="18">
        <v>13444</v>
      </c>
      <c r="D19" s="18">
        <v>6145</v>
      </c>
      <c r="E19" s="19">
        <v>0.45708122582564714</v>
      </c>
      <c r="F19" s="18">
        <v>5148</v>
      </c>
      <c r="G19" s="19">
        <v>0.38292174947932162</v>
      </c>
      <c r="H19" s="20">
        <v>997</v>
      </c>
      <c r="I19" s="19">
        <v>7.4159476346325498E-2</v>
      </c>
    </row>
    <row r="20" spans="1:9" x14ac:dyDescent="0.55000000000000004">
      <c r="D20" s="21"/>
    </row>
    <row r="22" spans="1:9" x14ac:dyDescent="0.55000000000000004">
      <c r="B22" s="22" t="s">
        <v>13</v>
      </c>
      <c r="C22" s="23">
        <f>E5</f>
        <v>0.66492926284437825</v>
      </c>
    </row>
    <row r="23" spans="1:9" x14ac:dyDescent="0.55000000000000004">
      <c r="B23" s="22" t="s">
        <v>14</v>
      </c>
      <c r="C23" s="23">
        <f>E6</f>
        <v>0.44231835829173599</v>
      </c>
    </row>
    <row r="24" spans="1:9" x14ac:dyDescent="0.55000000000000004">
      <c r="B24" s="22" t="s">
        <v>15</v>
      </c>
      <c r="C24" s="23">
        <f t="shared" ref="C24:C33" si="0">E8</f>
        <v>0.59437751004016059</v>
      </c>
    </row>
    <row r="25" spans="1:9" x14ac:dyDescent="0.55000000000000004">
      <c r="B25" s="22" t="s">
        <v>16</v>
      </c>
      <c r="C25" s="23">
        <f t="shared" si="0"/>
        <v>0.53753026634382561</v>
      </c>
    </row>
    <row r="26" spans="1:9" ht="19.5" customHeight="1" x14ac:dyDescent="0.55000000000000004">
      <c r="B26" s="22" t="s">
        <v>10</v>
      </c>
      <c r="C26" s="23">
        <f t="shared" si="0"/>
        <v>0.40010799136069114</v>
      </c>
    </row>
    <row r="27" spans="1:9" ht="19.5" customHeight="1" x14ac:dyDescent="0.55000000000000004">
      <c r="B27" s="22" t="s">
        <v>17</v>
      </c>
      <c r="C27" s="23">
        <f t="shared" si="0"/>
        <v>0.57244655581947745</v>
      </c>
    </row>
    <row r="28" spans="1:9" ht="19.5" customHeight="1" x14ac:dyDescent="0.55000000000000004">
      <c r="B28" s="22" t="s">
        <v>18</v>
      </c>
      <c r="C28" s="23">
        <f t="shared" si="0"/>
        <v>0.29729729729729731</v>
      </c>
    </row>
    <row r="29" spans="1:9" x14ac:dyDescent="0.55000000000000004">
      <c r="B29" s="22" t="s">
        <v>19</v>
      </c>
      <c r="C29" s="23">
        <f t="shared" si="0"/>
        <v>9.6280087527352301E-2</v>
      </c>
    </row>
    <row r="30" spans="1:9" x14ac:dyDescent="0.55000000000000004">
      <c r="B30" s="22" t="s">
        <v>20</v>
      </c>
      <c r="C30" s="23">
        <f t="shared" si="0"/>
        <v>0.84920634920634919</v>
      </c>
    </row>
    <row r="31" spans="1:9" x14ac:dyDescent="0.55000000000000004">
      <c r="B31" s="22" t="s">
        <v>21</v>
      </c>
      <c r="C31" s="23">
        <f t="shared" si="0"/>
        <v>0.65384615384615385</v>
      </c>
    </row>
    <row r="32" spans="1:9" x14ac:dyDescent="0.55000000000000004">
      <c r="B32" s="22" t="s">
        <v>11</v>
      </c>
      <c r="C32" s="23">
        <f t="shared" si="0"/>
        <v>1</v>
      </c>
    </row>
    <row r="33" spans="2:3" x14ac:dyDescent="0.55000000000000004">
      <c r="B33" s="24" t="s">
        <v>22</v>
      </c>
      <c r="C33" s="23">
        <f t="shared" si="0"/>
        <v>0.32389580973952437</v>
      </c>
    </row>
  </sheetData>
  <sheetProtection sheet="1" objects="1" scenarios="1"/>
  <mergeCells count="7">
    <mergeCell ref="A19:B19"/>
    <mergeCell ref="A3:B4"/>
    <mergeCell ref="C3:C4"/>
    <mergeCell ref="D3:D4"/>
    <mergeCell ref="E3:E4"/>
    <mergeCell ref="A5:A7"/>
    <mergeCell ref="A8:A18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