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ms-office.chartcolorstyle+xml" PartName="/xl/charts/colors1.xml"/>
  <Override ContentType="application/vnd.ms-office.chartstyle+xml" PartName="/xl/charts/style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HP掲載依頼（R6_救急活動の現況）\01 Excel・Word\Excel\on_protect\"/>
    </mc:Choice>
  </mc:AlternateContent>
  <bookViews>
    <workbookView xWindow="-120" yWindow="-120" windowWidth="29040" windowHeight="17520"/>
  </bookViews>
  <sheets>
    <sheet name="図表4-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G5" i="1"/>
  <c r="F5" i="1"/>
  <c r="G8" i="1"/>
  <c r="F8" i="1"/>
  <c r="G7" i="1"/>
  <c r="F7" i="1"/>
  <c r="G6" i="1"/>
  <c r="G4" i="1"/>
  <c r="F4" i="1"/>
  <c r="F10" i="1" l="1"/>
  <c r="F9" i="1" s="1"/>
  <c r="G9" i="1" s="1"/>
</calcChain>
</file>

<file path=xl/sharedStrings.xml><?xml version="1.0" encoding="utf-8"?>
<sst xmlns="http://schemas.openxmlformats.org/spreadsheetml/2006/main" count="28" uniqueCount="24">
  <si>
    <t>応急手当内容</t>
    <rPh sb="0" eb="2">
      <t>オウキュウ</t>
    </rPh>
    <rPh sb="2" eb="4">
      <t>テアテ</t>
    </rPh>
    <rPh sb="4" eb="6">
      <t>ナイヨウ</t>
    </rPh>
    <phoneticPr fontId="3"/>
  </si>
  <si>
    <t>実施件数</t>
    <rPh sb="0" eb="2">
      <t>ジッシ</t>
    </rPh>
    <rPh sb="2" eb="4">
      <t>ケンスウ</t>
    </rPh>
    <phoneticPr fontId="3"/>
  </si>
  <si>
    <t>割合</t>
    <rPh sb="0" eb="2">
      <t>ワリアイ</t>
    </rPh>
    <phoneticPr fontId="3"/>
  </si>
  <si>
    <t>観察等</t>
    <phoneticPr fontId="3"/>
  </si>
  <si>
    <t>胸骨圧迫</t>
    <phoneticPr fontId="3"/>
  </si>
  <si>
    <t>体位管理</t>
    <phoneticPr fontId="3"/>
  </si>
  <si>
    <t>止血等</t>
    <rPh sb="2" eb="3">
      <t>トウ</t>
    </rPh>
    <phoneticPr fontId="3"/>
  </si>
  <si>
    <t>その他</t>
  </si>
  <si>
    <t>観察・バイタルサイン測定等</t>
  </si>
  <si>
    <t>胸骨圧迫（心マッサージ）</t>
  </si>
  <si>
    <t>体位管理</t>
  </si>
  <si>
    <t>止血・創傷処置</t>
  </si>
  <si>
    <t>ＡＥＤ装着、心電図測定</t>
  </si>
  <si>
    <t>在宅療法・既往における処置対応</t>
  </si>
  <si>
    <t>保温・冷却</t>
  </si>
  <si>
    <t>移動（危険回避）</t>
  </si>
  <si>
    <t>異物除去</t>
  </si>
  <si>
    <t>人工呼吸</t>
  </si>
  <si>
    <t>気道確保</t>
  </si>
  <si>
    <t>除細動</t>
  </si>
  <si>
    <t>固定処置</t>
  </si>
  <si>
    <t>ＡＥＤ装着等</t>
    <rPh sb="5" eb="6">
      <t>トウ</t>
    </rPh>
    <phoneticPr fontId="3"/>
  </si>
  <si>
    <t>合計</t>
    <rPh sb="0" eb="2">
      <t>ゴウケイ</t>
    </rPh>
    <phoneticPr fontId="2"/>
  </si>
  <si>
    <t>　図表4-2　応急手当内容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</si>
</sst>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0" borderId="0" xfId="0" applyFont="1">
      <alignment vertical="center"/>
    </xf>
    <xf numFmtId="0" fontId="4" fillId="4" borderId="1" xfId="0" applyFont="1" applyFill="1" applyBorder="1">
      <alignment vertical="center"/>
    </xf>
    <xf numFmtId="38" fontId="4" fillId="0" borderId="1" xfId="1" applyFont="1" applyFill="1" applyBorder="1">
      <alignment vertical="center"/>
    </xf>
    <xf numFmtId="176" fontId="4" fillId="0" borderId="1" xfId="2" applyNumberFormat="1" applyFont="1" applyFill="1" applyBorder="1">
      <alignment vertical="center"/>
    </xf>
    <xf numFmtId="0" fontId="4" fillId="4" borderId="2" xfId="0" applyFont="1" applyFill="1" applyBorder="1">
      <alignment vertical="center"/>
    </xf>
    <xf numFmtId="38" fontId="4" fillId="0" borderId="2" xfId="1" applyFont="1" applyFill="1" applyBorder="1">
      <alignment vertical="center"/>
    </xf>
    <xf numFmtId="176" fontId="4" fillId="0" borderId="2" xfId="2" applyNumberFormat="1" applyFont="1" applyFill="1" applyBorder="1">
      <alignment vertical="center"/>
    </xf>
    <xf numFmtId="0" fontId="4" fillId="5" borderId="3" xfId="0" applyFont="1" applyFill="1" applyBorder="1" applyAlignment="1">
      <alignment horizontal="center" vertical="center"/>
    </xf>
    <xf numFmtId="38" fontId="4" fillId="5" borderId="3" xfId="0" applyNumberFormat="1" applyFont="1" applyFill="1" applyBorder="1">
      <alignment vertical="center"/>
    </xf>
    <xf numFmtId="176" fontId="4" fillId="5" borderId="3" xfId="2" applyNumberFormat="1" applyFont="1" applyFill="1" applyBorder="1">
      <alignment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>
      <alignment vertical="center"/>
    </xf>
    <xf numFmtId="38" fontId="4" fillId="6" borderId="1" xfId="0" applyNumberFormat="1" applyFont="1" applyFill="1" applyBorder="1">
      <alignment vertical="center"/>
    </xf>
    <xf numFmtId="176" fontId="4" fillId="6" borderId="1" xfId="2" applyNumberFormat="1" applyFont="1" applyFill="1" applyBorder="1">
      <alignment vertical="center"/>
    </xf>
    <xf numFmtId="0" fontId="4" fillId="6" borderId="1" xfId="0" applyFont="1" applyFill="1" applyBorder="1">
      <alignment vertical="center"/>
    </xf>
    <xf numFmtId="38" fontId="4" fillId="6" borderId="1" xfId="1" applyFont="1" applyFill="1" applyBorder="1">
      <alignment vertical="center"/>
    </xf>
    <xf numFmtId="176" fontId="4" fillId="6" borderId="1" xfId="1" applyNumberFormat="1" applyFont="1" applyFill="1" applyBorder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142426127352169"/>
          <c:y val="0.1978253692993111"/>
          <c:w val="0.6794641636428822"/>
          <c:h val="0.58715629661118296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CCFFCC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C71-4E30-B4B7-1B1B29A7160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C71-4E30-B4B7-1B1B29A71608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C71-4E30-B4B7-1B1B29A71608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C71-4E30-B4B7-1B1B29A71608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C71-4E30-B4B7-1B1B29A71608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C71-4E30-B4B7-1B1B29A71608}"/>
              </c:ext>
            </c:extLst>
          </c:dPt>
          <c:dLbls>
            <c:dLbl>
              <c:idx val="0"/>
              <c:layout>
                <c:manualLayout>
                  <c:x val="-6.5629497925662514E-2"/>
                  <c:y val="0.178911456258383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603124610883117"/>
                      <c:h val="0.164327335182725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C71-4E30-B4B7-1B1B29A71608}"/>
                </c:ext>
              </c:extLst>
            </c:dLbl>
            <c:dLbl>
              <c:idx val="1"/>
              <c:layout>
                <c:manualLayout>
                  <c:x val="-3.3824400982135294E-2"/>
                  <c:y val="-0.1142872380960913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691358024691357"/>
                      <c:h val="0.204971098265895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C71-4E30-B4B7-1B1B29A71608}"/>
                </c:ext>
              </c:extLst>
            </c:dLbl>
            <c:dLbl>
              <c:idx val="2"/>
              <c:layout>
                <c:manualLayout>
                  <c:x val="5.1603081872830414E-2"/>
                  <c:y val="-0.1809155868643705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691358024691357"/>
                      <c:h val="0.204971098265895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C71-4E30-B4B7-1B1B29A71608}"/>
                </c:ext>
              </c:extLst>
            </c:dLbl>
            <c:dLbl>
              <c:idx val="3"/>
              <c:layout>
                <c:manualLayout>
                  <c:x val="-4.2703750740834816E-2"/>
                  <c:y val="1.116137107898293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684471160196412"/>
                      <c:h val="0.155627937659767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C71-4E30-B4B7-1B1B29A71608}"/>
                </c:ext>
              </c:extLst>
            </c:dLbl>
            <c:dLbl>
              <c:idx val="4"/>
              <c:layout>
                <c:manualLayout>
                  <c:x val="-3.6887248323968239E-2"/>
                  <c:y val="1.3621407488226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79369850035074"/>
                      <c:h val="0.1638523508260889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C71-4E30-B4B7-1B1B29A71608}"/>
                </c:ext>
              </c:extLst>
            </c:dLbl>
            <c:dLbl>
              <c:idx val="5"/>
              <c:layout>
                <c:manualLayout>
                  <c:x val="0.19782684763138433"/>
                  <c:y val="0.1295629970071579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71-4E30-B4B7-1B1B29A716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'図表4-2'!$E$4:$E$9</c:f>
              <c:strCache>
                <c:ptCount val="6"/>
                <c:pt idx="0">
                  <c:v>観察等</c:v>
                </c:pt>
                <c:pt idx="1">
                  <c:v>胸骨圧迫</c:v>
                </c:pt>
                <c:pt idx="2">
                  <c:v>体位管理</c:v>
                </c:pt>
                <c:pt idx="3">
                  <c:v>止血等</c:v>
                </c:pt>
                <c:pt idx="4">
                  <c:v>ＡＥＤ装着等</c:v>
                </c:pt>
                <c:pt idx="5">
                  <c:v>その他</c:v>
                </c:pt>
              </c:strCache>
            </c:strRef>
          </c:cat>
          <c:val>
            <c:numRef>
              <c:f>'図表4-2'!$G$4:$G$9</c:f>
              <c:numCache>
                <c:formatCode>0.0%</c:formatCode>
                <c:ptCount val="6"/>
                <c:pt idx="0">
                  <c:v>0.25542301213517138</c:v>
                </c:pt>
                <c:pt idx="1">
                  <c:v>0.19330331052975352</c:v>
                </c:pt>
                <c:pt idx="2">
                  <c:v>0.13647770634947917</c:v>
                </c:pt>
                <c:pt idx="3">
                  <c:v>7.7795730344803873E-2</c:v>
                </c:pt>
                <c:pt idx="4">
                  <c:v>5.2872219739420398E-2</c:v>
                </c:pt>
                <c:pt idx="5">
                  <c:v>0.28412802090137163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C71-4E30-B4B7-1B1B29A71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9526</xdr:colOff>
      <xdr:row>0</xdr:row>
      <xdr:rowOff>190500</xdr:rowOff>
    </xdr:from>
    <xdr:to>
      <xdr:col>7</xdr:col>
      <xdr:colOff>219076</xdr:colOff>
      <xdr:row>18</xdr:row>
      <xdr:rowOff>190498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3343276" y="190500"/>
          <a:ext cx="2952750" cy="3571873"/>
          <a:chOff x="3343276" y="190500"/>
          <a:chExt cx="2952750" cy="3571873"/>
        </a:xfrm>
      </xdr:grpSpPr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3390900" y="285750"/>
            <a:ext cx="2781300" cy="2284120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aphicFrame macro="">
        <xdr:nvGraphicFramePr>
          <xdr:cNvPr id="2" name="グラフ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aphicFramePr>
            <a:graphicFrameLocks/>
          </xdr:cNvGraphicFramePr>
        </xdr:nvGraphicFramePr>
        <xdr:xfrm>
          <a:off x="3343276" y="190500"/>
          <a:ext cx="2952750" cy="357187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H18"/>
  <sheetViews>
    <sheetView showGridLines="0" tabSelected="1" workbookViewId="0"/>
  </sheetViews>
  <sheetFormatPr defaultColWidth="9" defaultRowHeight="15" x14ac:dyDescent="0.55000000000000004"/>
  <cols>
    <col min="1" max="1" width="25.5" style="2" bestFit="1" customWidth="1"/>
    <col min="2" max="3" width="9.08203125" style="2" customWidth="1"/>
    <col min="4" max="7" width="9" style="2"/>
    <col min="8" max="8" width="3.33203125" style="2" customWidth="1"/>
    <col min="9" max="16384" width="9" style="2"/>
  </cols>
  <sheetData>
    <row r="1" spans="1:8" ht="18" x14ac:dyDescent="0.55000000000000004">
      <c r="A1" s="1" t="s">
        <v>23</v>
      </c>
      <c r="B1" s="1"/>
      <c r="C1" s="1"/>
      <c r="D1" s="1"/>
      <c r="E1" s="1"/>
      <c r="F1" s="20"/>
      <c r="G1" s="20"/>
      <c r="H1" s="20"/>
    </row>
    <row r="2" spans="1:8" ht="10" customHeight="1" x14ac:dyDescent="0.55000000000000004"/>
    <row r="3" spans="1:8" x14ac:dyDescent="0.55000000000000004">
      <c r="A3" s="19" t="s">
        <v>0</v>
      </c>
      <c r="B3" s="19" t="s">
        <v>1</v>
      </c>
      <c r="C3" s="19" t="s">
        <v>2</v>
      </c>
      <c r="E3" s="21" t="s">
        <v>0</v>
      </c>
      <c r="F3" s="12" t="s">
        <v>1</v>
      </c>
      <c r="G3" s="12" t="s">
        <v>2</v>
      </c>
    </row>
    <row r="4" spans="1:8" x14ac:dyDescent="0.55000000000000004">
      <c r="A4" s="3" t="s">
        <v>8</v>
      </c>
      <c r="B4" s="4">
        <v>7430</v>
      </c>
      <c r="C4" s="5">
        <v>0.25542301213517138</v>
      </c>
      <c r="E4" s="13" t="s">
        <v>3</v>
      </c>
      <c r="F4" s="14">
        <f t="shared" ref="F4:G8" si="0">B4</f>
        <v>7430</v>
      </c>
      <c r="G4" s="15">
        <f t="shared" si="0"/>
        <v>0.25542301213517138</v>
      </c>
    </row>
    <row r="5" spans="1:8" x14ac:dyDescent="0.55000000000000004">
      <c r="A5" s="3" t="s">
        <v>9</v>
      </c>
      <c r="B5" s="4">
        <v>5623</v>
      </c>
      <c r="C5" s="5">
        <v>0.19330331052975352</v>
      </c>
      <c r="E5" s="13" t="s">
        <v>4</v>
      </c>
      <c r="F5" s="14">
        <f t="shared" si="0"/>
        <v>5623</v>
      </c>
      <c r="G5" s="15">
        <f t="shared" si="0"/>
        <v>0.19330331052975352</v>
      </c>
    </row>
    <row r="6" spans="1:8" x14ac:dyDescent="0.55000000000000004">
      <c r="A6" s="3" t="s">
        <v>10</v>
      </c>
      <c r="B6" s="4">
        <v>3970</v>
      </c>
      <c r="C6" s="5">
        <v>0.13647770634947917</v>
      </c>
      <c r="E6" s="13" t="s">
        <v>5</v>
      </c>
      <c r="F6" s="14">
        <f t="shared" si="0"/>
        <v>3970</v>
      </c>
      <c r="G6" s="15">
        <f t="shared" si="0"/>
        <v>0.13647770634947917</v>
      </c>
    </row>
    <row r="7" spans="1:8" x14ac:dyDescent="0.55000000000000004">
      <c r="A7" s="3" t="s">
        <v>11</v>
      </c>
      <c r="B7" s="4">
        <v>2263</v>
      </c>
      <c r="C7" s="5">
        <v>7.7795730344803873E-2</v>
      </c>
      <c r="E7" s="13" t="s">
        <v>6</v>
      </c>
      <c r="F7" s="14">
        <f t="shared" si="0"/>
        <v>2263</v>
      </c>
      <c r="G7" s="15">
        <f t="shared" si="0"/>
        <v>7.7795730344803873E-2</v>
      </c>
    </row>
    <row r="8" spans="1:8" x14ac:dyDescent="0.55000000000000004">
      <c r="A8" s="3" t="s">
        <v>12</v>
      </c>
      <c r="B8" s="4">
        <v>1538</v>
      </c>
      <c r="C8" s="5">
        <v>5.2872219739420398E-2</v>
      </c>
      <c r="E8" s="13" t="s">
        <v>21</v>
      </c>
      <c r="F8" s="14">
        <f t="shared" si="0"/>
        <v>1538</v>
      </c>
      <c r="G8" s="15">
        <f t="shared" si="0"/>
        <v>5.2872219739420398E-2</v>
      </c>
    </row>
    <row r="9" spans="1:8" x14ac:dyDescent="0.55000000000000004">
      <c r="A9" s="3" t="s">
        <v>14</v>
      </c>
      <c r="B9" s="4">
        <v>970</v>
      </c>
      <c r="C9" s="5">
        <v>3.3345938327202722E-2</v>
      </c>
      <c r="E9" s="16" t="s">
        <v>7</v>
      </c>
      <c r="F9" s="17">
        <f>F10-SUM(F4:F8)</f>
        <v>8265</v>
      </c>
      <c r="G9" s="15">
        <f>F9/F10</f>
        <v>0.28412802090137163</v>
      </c>
    </row>
    <row r="10" spans="1:8" x14ac:dyDescent="0.55000000000000004">
      <c r="A10" s="3" t="s">
        <v>13</v>
      </c>
      <c r="B10" s="4">
        <v>859</v>
      </c>
      <c r="C10" s="5">
        <v>2.9530062910378494E-2</v>
      </c>
      <c r="E10" s="12"/>
      <c r="F10" s="17">
        <f>B18</f>
        <v>29089</v>
      </c>
      <c r="G10" s="18">
        <v>1</v>
      </c>
    </row>
    <row r="11" spans="1:8" x14ac:dyDescent="0.55000000000000004">
      <c r="A11" s="3" t="s">
        <v>15</v>
      </c>
      <c r="B11" s="4">
        <v>692</v>
      </c>
      <c r="C11" s="5">
        <v>2.3789061157138438E-2</v>
      </c>
    </row>
    <row r="12" spans="1:8" x14ac:dyDescent="0.55000000000000004">
      <c r="A12" s="3" t="s">
        <v>16</v>
      </c>
      <c r="B12" s="4">
        <v>441</v>
      </c>
      <c r="C12" s="5">
        <v>1.5160369899274639E-2</v>
      </c>
    </row>
    <row r="13" spans="1:8" x14ac:dyDescent="0.55000000000000004">
      <c r="A13" s="3" t="s">
        <v>17</v>
      </c>
      <c r="B13" s="4">
        <v>339</v>
      </c>
      <c r="C13" s="5">
        <v>1.1653889786517241E-2</v>
      </c>
    </row>
    <row r="14" spans="1:8" x14ac:dyDescent="0.55000000000000004">
      <c r="A14" s="3" t="s">
        <v>19</v>
      </c>
      <c r="B14" s="4">
        <v>304</v>
      </c>
      <c r="C14" s="5">
        <v>1.0450685826257348E-2</v>
      </c>
    </row>
    <row r="15" spans="1:8" x14ac:dyDescent="0.55000000000000004">
      <c r="A15" s="3" t="s">
        <v>18</v>
      </c>
      <c r="B15" s="4">
        <v>279</v>
      </c>
      <c r="C15" s="5">
        <v>9.5912544260717113E-3</v>
      </c>
    </row>
    <row r="16" spans="1:8" x14ac:dyDescent="0.55000000000000004">
      <c r="A16" s="3" t="s">
        <v>20</v>
      </c>
      <c r="B16" s="4">
        <v>152</v>
      </c>
      <c r="C16" s="5">
        <v>5.2253429131286742E-3</v>
      </c>
    </row>
    <row r="17" spans="1:3" ht="15.5" thickBot="1" x14ac:dyDescent="0.6">
      <c r="A17" s="6" t="s">
        <v>7</v>
      </c>
      <c r="B17" s="7">
        <v>4229</v>
      </c>
      <c r="C17" s="8">
        <v>0.14538141565540239</v>
      </c>
    </row>
    <row r="18" spans="1:3" ht="15.5" thickTop="1" x14ac:dyDescent="0.55000000000000004">
      <c r="A18" s="9" t="s">
        <v>22</v>
      </c>
      <c r="B18" s="10">
        <v>29089</v>
      </c>
      <c r="C18" s="11">
        <v>1.0000000000000002</v>
      </c>
    </row>
  </sheetData>
  <sheetProtection sheet="1" objects="1" scenarios="1"/>
  <phoneticPr fontId="3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図表4-2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