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44776FA7-8F92-4F9C-AE95-F25B7F4647FF}" xr6:coauthVersionLast="47" xr6:coauthVersionMax="47" xr10:uidLastSave="{00000000-0000-0000-0000-000000000000}"/>
  <bookViews>
    <workbookView xWindow="10" yWindow="10" windowWidth="19180" windowHeight="10060" xr2:uid="{00000000-000D-0000-FFFF-FFFF00000000}"/>
  </bookViews>
  <sheets>
    <sheet name="申込書" sheetId="1" r:id="rId1"/>
    <sheet name="メール本文でのコピー用" sheetId="4" r:id="rId2"/>
    <sheet name="コピペ用※掲示時は非表示" sheetId="2" state="hidden" r:id="rId3"/>
    <sheet name="リスト※掲示時は非表示" sheetId="3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1" i="4" l="1"/>
  <c r="A10" i="4"/>
  <c r="S3" i="2"/>
  <c r="R3" i="2"/>
  <c r="P3" i="2"/>
  <c r="O3" i="2"/>
  <c r="A2" i="4" l="1"/>
  <c r="A15" i="4" l="1"/>
  <c r="A14" i="4"/>
  <c r="A13" i="4"/>
  <c r="A12" i="4"/>
  <c r="A9" i="4"/>
  <c r="A8" i="4"/>
  <c r="A7" i="4"/>
  <c r="A6" i="4"/>
  <c r="A4" i="4"/>
  <c r="A5" i="4"/>
  <c r="A3" i="4"/>
  <c r="H3" i="2" l="1"/>
  <c r="B3" i="2"/>
  <c r="C3" i="2"/>
  <c r="D3" i="2"/>
  <c r="E3" i="2"/>
  <c r="Q3" i="2" l="1"/>
  <c r="N3" i="2"/>
  <c r="M3" i="2"/>
  <c r="J3" i="2"/>
  <c r="I3" i="2" l="1"/>
  <c r="L3" i="2"/>
  <c r="F3" i="2"/>
  <c r="G3" i="2"/>
  <c r="K3" i="2"/>
  <c r="B8" i="2" l="1"/>
  <c r="B7" i="2"/>
  <c r="B9" i="2" l="1"/>
</calcChain>
</file>

<file path=xl/sharedStrings.xml><?xml version="1.0" encoding="utf-8"?>
<sst xmlns="http://schemas.openxmlformats.org/spreadsheetml/2006/main" count="107" uniqueCount="89">
  <si>
    <t>事業所名</t>
    <rPh sb="0" eb="3">
      <t>ジギョウショ</t>
    </rPh>
    <rPh sb="3" eb="4">
      <t>メイ</t>
    </rPh>
    <phoneticPr fontId="1"/>
  </si>
  <si>
    <t>所在</t>
    <rPh sb="0" eb="2">
      <t>ショザイ</t>
    </rPh>
    <phoneticPr fontId="1"/>
  </si>
  <si>
    <t>管理権原者</t>
    <rPh sb="0" eb="2">
      <t>カンリ</t>
    </rPh>
    <rPh sb="2" eb="4">
      <t>ケンゲン</t>
    </rPh>
    <rPh sb="4" eb="5">
      <t>シャ</t>
    </rPh>
    <phoneticPr fontId="1"/>
  </si>
  <si>
    <t>担当者・氏名</t>
    <rPh sb="0" eb="3">
      <t>タントウシャ</t>
    </rPh>
    <rPh sb="4" eb="6">
      <t>シメイ</t>
    </rPh>
    <phoneticPr fontId="1"/>
  </si>
  <si>
    <t>連絡電話番号</t>
    <rPh sb="0" eb="2">
      <t>レンラク</t>
    </rPh>
    <rPh sb="2" eb="4">
      <t>デンワ</t>
    </rPh>
    <rPh sb="4" eb="6">
      <t>バンゴウ</t>
    </rPh>
    <phoneticPr fontId="1"/>
  </si>
  <si>
    <t>緊急連絡電話番号</t>
    <rPh sb="0" eb="2">
      <t>キンキュウ</t>
    </rPh>
    <rPh sb="2" eb="4">
      <t>レンラク</t>
    </rPh>
    <rPh sb="4" eb="6">
      <t>デンワ</t>
    </rPh>
    <rPh sb="6" eb="8">
      <t>バンゴウ</t>
    </rPh>
    <phoneticPr fontId="1"/>
  </si>
  <si>
    <t>メールアドレス</t>
    <phoneticPr fontId="1"/>
  </si>
  <si>
    <t>職</t>
    <phoneticPr fontId="1"/>
  </si>
  <si>
    <t>氏名</t>
    <phoneticPr fontId="1"/>
  </si>
  <si>
    <t>区分</t>
    <rPh sb="0" eb="2">
      <t>クブン</t>
    </rPh>
    <phoneticPr fontId="1"/>
  </si>
  <si>
    <t>部門</t>
    <rPh sb="0" eb="2">
      <t>ブモン</t>
    </rPh>
    <phoneticPr fontId="1"/>
  </si>
  <si>
    <t>１号消火栓</t>
    <rPh sb="1" eb="2">
      <t>ゴウ</t>
    </rPh>
    <rPh sb="2" eb="5">
      <t>ショウカセン</t>
    </rPh>
    <phoneticPr fontId="1"/>
  </si>
  <si>
    <t>２号消火栓</t>
    <rPh sb="1" eb="2">
      <t>ゴウ</t>
    </rPh>
    <rPh sb="2" eb="5">
      <t>ショウカセン</t>
    </rPh>
    <phoneticPr fontId="1"/>
  </si>
  <si>
    <t>警備部門</t>
    <rPh sb="0" eb="2">
      <t>ケイビ</t>
    </rPh>
    <rPh sb="2" eb="4">
      <t>ブモン</t>
    </rPh>
    <phoneticPr fontId="1"/>
  </si>
  <si>
    <t>一般部門</t>
    <rPh sb="0" eb="2">
      <t>イッパン</t>
    </rPh>
    <rPh sb="2" eb="4">
      <t>ブモン</t>
    </rPh>
    <phoneticPr fontId="1"/>
  </si>
  <si>
    <t>操法区分</t>
    <rPh sb="0" eb="2">
      <t>ソウホウ</t>
    </rPh>
    <rPh sb="2" eb="4">
      <t>クブン</t>
    </rPh>
    <phoneticPr fontId="1"/>
  </si>
  <si>
    <t>管理権原者職</t>
    <rPh sb="0" eb="2">
      <t>カンリ</t>
    </rPh>
    <rPh sb="2" eb="4">
      <t>ケンゲン</t>
    </rPh>
    <rPh sb="4" eb="5">
      <t>シャ</t>
    </rPh>
    <rPh sb="5" eb="6">
      <t>ショク</t>
    </rPh>
    <phoneticPr fontId="1"/>
  </si>
  <si>
    <t>管理権原者氏名</t>
    <rPh sb="0" eb="2">
      <t>カンリ</t>
    </rPh>
    <rPh sb="2" eb="4">
      <t>ケンゲン</t>
    </rPh>
    <rPh sb="4" eb="5">
      <t>シャ</t>
    </rPh>
    <rPh sb="5" eb="7">
      <t>シメイ</t>
    </rPh>
    <phoneticPr fontId="1"/>
  </si>
  <si>
    <t>操法区分</t>
    <rPh sb="0" eb="2">
      <t>ソウホウ</t>
    </rPh>
    <rPh sb="2" eb="4">
      <t>クブン</t>
    </rPh>
    <phoneticPr fontId="1"/>
  </si>
  <si>
    <t>部門</t>
    <rPh sb="0" eb="2">
      <t>ブモン</t>
    </rPh>
    <phoneticPr fontId="1"/>
  </si>
  <si>
    <t>担当者氏名</t>
    <rPh sb="0" eb="3">
      <t>タントウシャ</t>
    </rPh>
    <rPh sb="3" eb="5">
      <t>シメイ</t>
    </rPh>
    <phoneticPr fontId="1"/>
  </si>
  <si>
    <t>連絡先電話</t>
    <rPh sb="0" eb="3">
      <t>レンラクサキ</t>
    </rPh>
    <rPh sb="3" eb="5">
      <t>デンワ</t>
    </rPh>
    <phoneticPr fontId="1"/>
  </si>
  <si>
    <t>緊急連絡先電話</t>
    <rPh sb="0" eb="2">
      <t>キンキュウ</t>
    </rPh>
    <rPh sb="2" eb="5">
      <t>レンラクサキ</t>
    </rPh>
    <rPh sb="5" eb="7">
      <t>デンワ</t>
    </rPh>
    <phoneticPr fontId="1"/>
  </si>
  <si>
    <t>メールドレス</t>
    <phoneticPr fontId="1"/>
  </si>
  <si>
    <t>操法区分【１号消火栓（３人操法）・２号消火栓（２人操法）】</t>
    <rPh sb="0" eb="2">
      <t>ソウホウ</t>
    </rPh>
    <rPh sb="2" eb="4">
      <t>クブン</t>
    </rPh>
    <rPh sb="6" eb="7">
      <t>ゴウ</t>
    </rPh>
    <rPh sb="7" eb="10">
      <t>ショウカセン</t>
    </rPh>
    <rPh sb="12" eb="13">
      <t>ニン</t>
    </rPh>
    <rPh sb="13" eb="15">
      <t>ソウホウ</t>
    </rPh>
    <rPh sb="18" eb="19">
      <t>ゴウ</t>
    </rPh>
    <rPh sb="19" eb="22">
      <t>ショウカセン</t>
    </rPh>
    <rPh sb="24" eb="25">
      <t>ニン</t>
    </rPh>
    <rPh sb="25" eb="27">
      <t>ソウホウ</t>
    </rPh>
    <phoneticPr fontId="1"/>
  </si>
  <si>
    <t>部門【警備部門・一般部門】</t>
    <phoneticPr fontId="1"/>
  </si>
  <si>
    <t>部門</t>
    <rPh sb="0" eb="2">
      <t>ブモン</t>
    </rPh>
    <phoneticPr fontId="1"/>
  </si>
  <si>
    <t>説明抽選会</t>
    <rPh sb="0" eb="2">
      <t>セツメイ</t>
    </rPh>
    <rPh sb="2" eb="5">
      <t>チュウセンカイ</t>
    </rPh>
    <phoneticPr fontId="1"/>
  </si>
  <si>
    <t>不参加</t>
    <rPh sb="0" eb="1">
      <t>フ</t>
    </rPh>
    <rPh sb="1" eb="3">
      <t>サンカ</t>
    </rPh>
    <phoneticPr fontId="1"/>
  </si>
  <si>
    <t>自衛消防隊名</t>
    <rPh sb="0" eb="2">
      <t>ジエイ</t>
    </rPh>
    <rPh sb="2" eb="4">
      <t>ショウボウ</t>
    </rPh>
    <rPh sb="4" eb="5">
      <t>タイ</t>
    </rPh>
    <rPh sb="5" eb="6">
      <t>メイ</t>
    </rPh>
    <phoneticPr fontId="1"/>
  </si>
  <si>
    <t>※審査会場での呼び出し、表彰状の記載は自衛消防隊名で行います。</t>
    <rPh sb="1" eb="4">
      <t>シンサカイ</t>
    </rPh>
    <rPh sb="4" eb="5">
      <t>ジョウ</t>
    </rPh>
    <rPh sb="7" eb="8">
      <t>ヨ</t>
    </rPh>
    <rPh sb="9" eb="10">
      <t>ダ</t>
    </rPh>
    <rPh sb="12" eb="15">
      <t>ヒョウショウジョウ</t>
    </rPh>
    <rPh sb="16" eb="18">
      <t>キサイ</t>
    </rPh>
    <rPh sb="26" eb="27">
      <t>オコナ</t>
    </rPh>
    <phoneticPr fontId="1"/>
  </si>
  <si>
    <t>実施場所　東日本旅客鉄道株式会社　東京総合車両センター</t>
    <rPh sb="0" eb="2">
      <t>ジッシ</t>
    </rPh>
    <rPh sb="2" eb="4">
      <t>バショ</t>
    </rPh>
    <rPh sb="5" eb="6">
      <t>ヒガシ</t>
    </rPh>
    <rPh sb="6" eb="8">
      <t>ニホン</t>
    </rPh>
    <rPh sb="8" eb="10">
      <t>リョカク</t>
    </rPh>
    <rPh sb="10" eb="12">
      <t>テツドウ</t>
    </rPh>
    <rPh sb="12" eb="14">
      <t>カブシキ</t>
    </rPh>
    <rPh sb="14" eb="16">
      <t>カイシャ</t>
    </rPh>
    <rPh sb="17" eb="19">
      <t>トウキョウ</t>
    </rPh>
    <rPh sb="19" eb="21">
      <t>ソウゴウ</t>
    </rPh>
    <rPh sb="21" eb="23">
      <t>シャリョウ</t>
    </rPh>
    <phoneticPr fontId="1"/>
  </si>
  <si>
    <t>現地確認</t>
    <rPh sb="0" eb="2">
      <t>ゲンチ</t>
    </rPh>
    <rPh sb="2" eb="4">
      <t>カクニン</t>
    </rPh>
    <phoneticPr fontId="1"/>
  </si>
  <si>
    <t>事前指導</t>
    <rPh sb="0" eb="2">
      <t>ジゼン</t>
    </rPh>
    <rPh sb="2" eb="4">
      <t>シドウ</t>
    </rPh>
    <phoneticPr fontId="1"/>
  </si>
  <si>
    <t>説明会</t>
    <rPh sb="0" eb="3">
      <t>セツメイカイ</t>
    </rPh>
    <phoneticPr fontId="1"/>
  </si>
  <si>
    <t>※　メールアドレスは、連絡用に使用させていただきます。</t>
    <phoneticPr fontId="1"/>
  </si>
  <si>
    <t>希望なし</t>
    <rPh sb="0" eb="2">
      <t>キボウ</t>
    </rPh>
    <phoneticPr fontId="1"/>
  </si>
  <si>
    <t>未定</t>
    <rPh sb="0" eb="2">
      <t>ミテイ</t>
    </rPh>
    <phoneticPr fontId="1"/>
  </si>
  <si>
    <t>隊名</t>
    <rPh sb="0" eb="1">
      <t>タイ</t>
    </rPh>
    <rPh sb="1" eb="2">
      <t>メイ</t>
    </rPh>
    <phoneticPr fontId="1"/>
  </si>
  <si>
    <t>説明会</t>
    <rPh sb="0" eb="2">
      <t>セツメイ</t>
    </rPh>
    <rPh sb="2" eb="3">
      <t>カイ</t>
    </rPh>
    <phoneticPr fontId="1"/>
  </si>
  <si>
    <t>事前指導</t>
    <rPh sb="0" eb="2">
      <t>ジゼン</t>
    </rPh>
    <rPh sb="2" eb="4">
      <t>シドウ</t>
    </rPh>
    <phoneticPr fontId="1"/>
  </si>
  <si>
    <t>現地確認</t>
    <rPh sb="0" eb="2">
      <t>ゲンチ</t>
    </rPh>
    <rPh sb="2" eb="4">
      <t>カクニン</t>
    </rPh>
    <phoneticPr fontId="1"/>
  </si>
  <si>
    <t>Ｂ～Ｇの0の数</t>
    <rPh sb="6" eb="7">
      <t>カズ</t>
    </rPh>
    <phoneticPr fontId="1"/>
  </si>
  <si>
    <t>Ｉ～Ｏの0の数</t>
    <rPh sb="6" eb="7">
      <t>カズ</t>
    </rPh>
    <phoneticPr fontId="1"/>
  </si>
  <si>
    <t>必須項目未入力の合計</t>
    <rPh sb="0" eb="2">
      <t>ヒッス</t>
    </rPh>
    <rPh sb="2" eb="4">
      <t>コウモク</t>
    </rPh>
    <rPh sb="4" eb="7">
      <t>ミニュウリョク</t>
    </rPh>
    <rPh sb="8" eb="10">
      <t>ゴウケイ</t>
    </rPh>
    <phoneticPr fontId="1"/>
  </si>
  <si>
    <t>　　　　内へ記入をお願いします。</t>
    <rPh sb="4" eb="5">
      <t>ナイ</t>
    </rPh>
    <rPh sb="6" eb="8">
      <t>キニュウ</t>
    </rPh>
    <rPh sb="10" eb="11">
      <t>ネガ</t>
    </rPh>
    <phoneticPr fontId="1"/>
  </si>
  <si>
    <t>０になると申込書の「□内へ記入をお願いします。」が消える</t>
    <rPh sb="5" eb="8">
      <t>モウシコミショ</t>
    </rPh>
    <rPh sb="11" eb="12">
      <t>ナイ</t>
    </rPh>
    <rPh sb="13" eb="15">
      <t>キニュウ</t>
    </rPh>
    <rPh sb="17" eb="18">
      <t>ネガ</t>
    </rPh>
    <rPh sb="25" eb="26">
      <t>キ</t>
    </rPh>
    <phoneticPr fontId="1"/>
  </si>
  <si>
    <t>非必須項目</t>
    <rPh sb="0" eb="1">
      <t>ヒ</t>
    </rPh>
    <rPh sb="1" eb="3">
      <t>ヒッス</t>
    </rPh>
    <rPh sb="3" eb="5">
      <t>コウモク</t>
    </rPh>
    <phoneticPr fontId="1"/>
  </si>
  <si>
    <t>事業所名：</t>
    <rPh sb="0" eb="3">
      <t>ジギョウショ</t>
    </rPh>
    <rPh sb="3" eb="4">
      <t>メイ</t>
    </rPh>
    <phoneticPr fontId="1"/>
  </si>
  <si>
    <t>所在地：</t>
    <rPh sb="0" eb="3">
      <t>ショザイチ</t>
    </rPh>
    <phoneticPr fontId="1"/>
  </si>
  <si>
    <t>管理権原者職：</t>
    <rPh sb="0" eb="2">
      <t>カンリ</t>
    </rPh>
    <rPh sb="2" eb="4">
      <t>ケンゲン</t>
    </rPh>
    <rPh sb="4" eb="5">
      <t>シャ</t>
    </rPh>
    <rPh sb="5" eb="6">
      <t>ショク</t>
    </rPh>
    <phoneticPr fontId="1"/>
  </si>
  <si>
    <t>管理権原者氏名：</t>
    <rPh sb="0" eb="2">
      <t>カンリ</t>
    </rPh>
    <rPh sb="2" eb="4">
      <t>ケンゲン</t>
    </rPh>
    <rPh sb="4" eb="5">
      <t>シャ</t>
    </rPh>
    <rPh sb="5" eb="7">
      <t>シメイ</t>
    </rPh>
    <phoneticPr fontId="1"/>
  </si>
  <si>
    <t>自衛消防隊隊名：</t>
    <rPh sb="0" eb="2">
      <t>ジエイ</t>
    </rPh>
    <rPh sb="2" eb="5">
      <t>ショウボウタイ</t>
    </rPh>
    <rPh sb="5" eb="6">
      <t>タイ</t>
    </rPh>
    <rPh sb="6" eb="7">
      <t>メイ</t>
    </rPh>
    <phoneticPr fontId="1"/>
  </si>
  <si>
    <t>操法区分：</t>
    <rPh sb="0" eb="2">
      <t>ソウホウ</t>
    </rPh>
    <rPh sb="2" eb="4">
      <t>クブン</t>
    </rPh>
    <phoneticPr fontId="1"/>
  </si>
  <si>
    <t>部門：</t>
    <rPh sb="0" eb="2">
      <t>ブモン</t>
    </rPh>
    <phoneticPr fontId="1"/>
  </si>
  <si>
    <t>説明会：</t>
    <rPh sb="0" eb="2">
      <t>セツメイ</t>
    </rPh>
    <rPh sb="2" eb="3">
      <t>カイ</t>
    </rPh>
    <phoneticPr fontId="1"/>
  </si>
  <si>
    <t>事前指導：</t>
    <rPh sb="0" eb="2">
      <t>ジゼン</t>
    </rPh>
    <rPh sb="2" eb="4">
      <t>シドウ</t>
    </rPh>
    <phoneticPr fontId="1"/>
  </si>
  <si>
    <t>現地確認：</t>
    <rPh sb="0" eb="2">
      <t>ゲンチ</t>
    </rPh>
    <rPh sb="2" eb="4">
      <t>カクニン</t>
    </rPh>
    <phoneticPr fontId="1"/>
  </si>
  <si>
    <t>担当者氏名：</t>
    <rPh sb="0" eb="3">
      <t>タントウシャ</t>
    </rPh>
    <rPh sb="3" eb="5">
      <t>シメイ</t>
    </rPh>
    <phoneticPr fontId="1"/>
  </si>
  <si>
    <t>連絡電話番号：</t>
    <rPh sb="0" eb="2">
      <t>レンラク</t>
    </rPh>
    <rPh sb="2" eb="4">
      <t>デンワ</t>
    </rPh>
    <rPh sb="4" eb="6">
      <t>バンゴウ</t>
    </rPh>
    <phoneticPr fontId="1"/>
  </si>
  <si>
    <t>緊急連絡電話番号：</t>
    <rPh sb="0" eb="2">
      <t>キンキュウ</t>
    </rPh>
    <rPh sb="2" eb="4">
      <t>レンラク</t>
    </rPh>
    <rPh sb="4" eb="6">
      <t>デンワ</t>
    </rPh>
    <rPh sb="6" eb="8">
      <t>バンゴウ</t>
    </rPh>
    <phoneticPr fontId="1"/>
  </si>
  <si>
    <t>メールアドレス：</t>
    <phoneticPr fontId="1"/>
  </si>
  <si>
    <t>下の枠線内をコピーしてください</t>
    <rPh sb="0" eb="1">
      <t>シタ</t>
    </rPh>
    <rPh sb="2" eb="4">
      <t>ワクセン</t>
    </rPh>
    <rPh sb="4" eb="5">
      <t>ナイ</t>
    </rPh>
    <phoneticPr fontId="1"/>
  </si>
  <si>
    <t>※　緊急連絡先は、荒天時等で審査会が中止になるなど、急を要する場合の連絡先を記入して下さい。連絡電話と同じ場合は記入の要はありません。
※　添付ファイルによる送信が困難な場合は、「メールコピー用」シートの内容をメール本文へコピーして送信願います。</t>
    <rPh sb="70" eb="72">
      <t>テンプ</t>
    </rPh>
    <rPh sb="79" eb="81">
      <t>ソウシン</t>
    </rPh>
    <rPh sb="82" eb="84">
      <t>コンナン</t>
    </rPh>
    <rPh sb="85" eb="87">
      <t>バアイ</t>
    </rPh>
    <rPh sb="102" eb="104">
      <t>ナイヨウ</t>
    </rPh>
    <rPh sb="108" eb="110">
      <t>ホンブン</t>
    </rPh>
    <rPh sb="116" eb="119">
      <t>ソウシンネガ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</si>
  <si>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</si>
  <si>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</si>
  <si>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>第１希望</t>
    <rPh sb="0" eb="1">
      <t>ダイ</t>
    </rPh>
    <rPh sb="2" eb="4">
      <t>キボウ</t>
    </rPh>
    <phoneticPr fontId="1"/>
  </si>
  <si>
    <t>9月4日PM</t>
    <rPh sb="1" eb="2">
      <t>ガツ</t>
    </rPh>
    <phoneticPr fontId="1"/>
  </si>
  <si>
    <t>説明会【参加・不参加】</t>
    <rPh sb="0" eb="3">
      <t>セツメイカイ</t>
    </rPh>
    <rPh sb="4" eb="6">
      <t>サンカ</t>
    </rPh>
    <rPh sb="7" eb="10">
      <t>フサンカ</t>
    </rPh>
    <phoneticPr fontId="1"/>
  </si>
  <si>
    <t>ＡＭ参加</t>
    <rPh sb="2" eb="4">
      <t>サンカ</t>
    </rPh>
    <phoneticPr fontId="1"/>
  </si>
  <si>
    <t>ＰＭ参加</t>
    <rPh sb="2" eb="4">
      <t>サンカ</t>
    </rPh>
    <phoneticPr fontId="1"/>
  </si>
  <si>
    <t>実施日　令和７年１０月１６日（木）</t>
    <rPh sb="0" eb="2">
      <t>ジッシ</t>
    </rPh>
    <rPh sb="2" eb="3">
      <t>ビ</t>
    </rPh>
    <rPh sb="4" eb="6">
      <t>レイワ</t>
    </rPh>
    <rPh sb="7" eb="8">
      <t>ネン</t>
    </rPh>
    <rPh sb="10" eb="11">
      <t>ガツ</t>
    </rPh>
    <rPh sb="13" eb="14">
      <t>ニチ</t>
    </rPh>
    <rPh sb="15" eb="16">
      <t>モク</t>
    </rPh>
    <phoneticPr fontId="1"/>
  </si>
  <si>
    <t>事前指導【８月１９日～8月２１日・希望なし・未定】</t>
    <rPh sb="0" eb="2">
      <t>ジゼン</t>
    </rPh>
    <rPh sb="2" eb="4">
      <t>シドウ</t>
    </rPh>
    <rPh sb="6" eb="7">
      <t>ガツ</t>
    </rPh>
    <rPh sb="9" eb="10">
      <t>カ</t>
    </rPh>
    <rPh sb="12" eb="13">
      <t>ガツ</t>
    </rPh>
    <rPh sb="15" eb="16">
      <t>カ</t>
    </rPh>
    <rPh sb="17" eb="19">
      <t>キボウ</t>
    </rPh>
    <rPh sb="22" eb="24">
      <t>ミテイ</t>
    </rPh>
    <phoneticPr fontId="1"/>
  </si>
  <si>
    <t>8月19日AM</t>
    <rPh sb="1" eb="2">
      <t>ガツ</t>
    </rPh>
    <rPh sb="4" eb="5">
      <t>ニチ</t>
    </rPh>
    <phoneticPr fontId="1"/>
  </si>
  <si>
    <t>8月19日PM</t>
    <rPh sb="1" eb="2">
      <t>ガツ</t>
    </rPh>
    <rPh sb="4" eb="5">
      <t>ニチ</t>
    </rPh>
    <phoneticPr fontId="1"/>
  </si>
  <si>
    <t>8月20日AM</t>
    <rPh sb="1" eb="2">
      <t>ガツ</t>
    </rPh>
    <rPh sb="4" eb="5">
      <t>ニチ</t>
    </rPh>
    <phoneticPr fontId="1"/>
  </si>
  <si>
    <t>8月20日PM</t>
    <rPh sb="1" eb="2">
      <t>ガツ</t>
    </rPh>
    <rPh sb="4" eb="5">
      <t>ニチ</t>
    </rPh>
    <phoneticPr fontId="1"/>
  </si>
  <si>
    <t>8月21日AM</t>
    <rPh sb="1" eb="2">
      <t>ガツ</t>
    </rPh>
    <rPh sb="4" eb="5">
      <t>ニチ</t>
    </rPh>
    <phoneticPr fontId="1"/>
  </si>
  <si>
    <t>8月21日PM</t>
    <rPh sb="1" eb="2">
      <t>ガツ</t>
    </rPh>
    <rPh sb="4" eb="5">
      <t>ニチ</t>
    </rPh>
    <phoneticPr fontId="1"/>
  </si>
  <si>
    <t>9月2日AM</t>
    <rPh sb="1" eb="2">
      <t>ガツ</t>
    </rPh>
    <rPh sb="3" eb="4">
      <t>ニチ</t>
    </rPh>
    <phoneticPr fontId="1"/>
  </si>
  <si>
    <t xml:space="preserve">9月2日PM </t>
    <rPh sb="1" eb="2">
      <t>ガツ</t>
    </rPh>
    <rPh sb="3" eb="4">
      <t>ニチ</t>
    </rPh>
    <phoneticPr fontId="1"/>
  </si>
  <si>
    <t>9月3日AM</t>
    <rPh sb="1" eb="2">
      <t>ガツ</t>
    </rPh>
    <phoneticPr fontId="1"/>
  </si>
  <si>
    <t>9月3日PM</t>
    <rPh sb="1" eb="2">
      <t>ガツ</t>
    </rPh>
    <phoneticPr fontId="1"/>
  </si>
  <si>
    <t>9月4日AM</t>
    <rPh sb="1" eb="2">
      <t>ガツ</t>
    </rPh>
    <phoneticPr fontId="1"/>
  </si>
  <si>
    <t>令和７年度　自衛消防技術審査会　参加申込書</t>
    <rPh sb="0" eb="2">
      <t>レイワ</t>
    </rPh>
    <rPh sb="3" eb="5">
      <t>ネンド</t>
    </rPh>
    <rPh sb="6" eb="8">
      <t>ジエイ</t>
    </rPh>
    <rPh sb="8" eb="10">
      <t>ショウボウ</t>
    </rPh>
    <rPh sb="10" eb="12">
      <t>ギジュツ</t>
    </rPh>
    <rPh sb="12" eb="15">
      <t>シンサカイ</t>
    </rPh>
    <rPh sb="16" eb="18">
      <t>サンカ</t>
    </rPh>
    <rPh sb="18" eb="21">
      <t>モウシコミショ</t>
    </rPh>
    <phoneticPr fontId="1"/>
  </si>
  <si>
    <t>現地確認【９月２日～９月４日・希望なし・未定】</t>
    <rPh sb="0" eb="2">
      <t>ゲンチ</t>
    </rPh>
    <rPh sb="2" eb="4">
      <t>カクニン</t>
    </rPh>
    <rPh sb="6" eb="7">
      <t>ガツ</t>
    </rPh>
    <rPh sb="8" eb="9">
      <t>カ</t>
    </rPh>
    <rPh sb="11" eb="12">
      <t>ガツ</t>
    </rPh>
    <rPh sb="13" eb="14">
      <t>カ</t>
    </rPh>
    <rPh sb="15" eb="17">
      <t>キボウ</t>
    </rPh>
    <rPh sb="20" eb="22">
      <t>ミテイ</t>
    </rPh>
    <phoneticPr fontId="1"/>
  </si>
  <si>
    <t>申込書宛先Eメールアドレス　sinagawa3@tfd.metro.tokyo.jp</t>
    <rPh sb="0" eb="3">
      <t>モウシコミショ</t>
    </rPh>
    <rPh sb="3" eb="5">
      <t>アテサキ</t>
    </rPh>
    <phoneticPr fontId="1"/>
  </si>
  <si>
    <t>〆切　令和７年７月１１日（金）</t>
    <rPh sb="0" eb="2">
      <t>シメキリ</t>
    </rPh>
    <rPh sb="13" eb="14">
      <t>キン</t>
    </rPh>
    <phoneticPr fontId="1"/>
  </si>
  <si>
    <t>不参加</t>
    <rPh sb="0" eb="3">
      <t>フサンカ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</si>
</sst>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2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scheme val="minor"/>
    </font>
    <font>
      <b/>
      <sz val="16"/>
      <color theme="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2" xfId="0" applyFont="1" applyFill="1" applyBorder="1"/>
    <xf numFmtId="0" fontId="4" fillId="0" borderId="1" xfId="0" applyFont="1" applyBorder="1"/>
    <xf numFmtId="0" fontId="5" fillId="0" borderId="4" xfId="0" applyFont="1" applyFill="1" applyBorder="1"/>
    <xf numFmtId="0" fontId="5" fillId="0" borderId="0" xfId="0" applyFont="1"/>
    <xf numFmtId="0" fontId="0" fillId="0" borderId="0" xfId="0" applyBorder="1"/>
    <xf numFmtId="56" fontId="0" fillId="0" borderId="0" xfId="0" applyNumberFormat="1"/>
    <xf numFmtId="0" fontId="5" fillId="0" borderId="0" xfId="0" applyFont="1" applyFill="1" applyBorder="1"/>
    <xf numFmtId="0" fontId="5" fillId="3" borderId="4" xfId="0" applyFont="1" applyFill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4" fillId="0" borderId="0" xfId="0" applyFont="1" applyBorder="1"/>
    <xf numFmtId="0" fontId="5" fillId="3" borderId="0" xfId="0" applyFont="1" applyFill="1" applyBorder="1"/>
    <xf numFmtId="0" fontId="2" fillId="0" borderId="0" xfId="0" applyFont="1" applyBorder="1" applyAlignment="1">
      <alignment horizontal="center" vertical="center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12" xfId="0" applyFont="1" applyBorder="1" applyAlignment="1" applyProtection="1">
      <alignment horizontal="center"/>
      <protection locked="0"/>
    </xf>
    <xf numFmtId="0" fontId="3" fillId="0" borderId="13" xfId="0" applyFont="1" applyBorder="1" applyAlignment="1" applyProtection="1">
      <alignment horizontal="center"/>
      <protection locked="0"/>
    </xf>
    <xf numFmtId="0" fontId="3" fillId="0" borderId="14" xfId="0" applyFont="1" applyBorder="1" applyAlignment="1" applyProtection="1">
      <alignment horizontal="center"/>
      <protection locked="0"/>
    </xf>
    <xf numFmtId="0" fontId="6" fillId="0" borderId="0" xfId="0" applyFont="1" applyBorder="1" applyAlignment="1">
      <alignment horizontal="center"/>
    </xf>
    <xf numFmtId="0" fontId="3" fillId="2" borderId="11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2" xfId="0" applyFont="1" applyFill="1" applyBorder="1" applyAlignment="1" applyProtection="1">
      <alignment horizontal="center"/>
      <protection locked="0"/>
    </xf>
    <xf numFmtId="0" fontId="3" fillId="0" borderId="13" xfId="0" applyFont="1" applyFill="1" applyBorder="1" applyAlignment="1" applyProtection="1">
      <alignment horizontal="center"/>
      <protection locked="0"/>
    </xf>
    <xf numFmtId="0" fontId="3" fillId="0" borderId="14" xfId="0" applyFont="1" applyFill="1" applyBorder="1" applyAlignment="1" applyProtection="1">
      <alignment horizontal="center"/>
      <protection locked="0"/>
    </xf>
    <xf numFmtId="0" fontId="3" fillId="0" borderId="12" xfId="0" applyFont="1" applyFill="1" applyBorder="1" applyAlignment="1" applyProtection="1">
      <alignment horizontal="center" vertical="center"/>
      <protection locked="0"/>
    </xf>
    <xf numFmtId="0" fontId="3" fillId="0" borderId="13" xfId="0" applyFont="1" applyFill="1" applyBorder="1" applyAlignment="1" applyProtection="1">
      <alignment horizontal="center" vertical="center"/>
      <protection locked="0"/>
    </xf>
    <xf numFmtId="0" fontId="3" fillId="0" borderId="14" xfId="0" applyFont="1" applyFill="1" applyBorder="1" applyAlignment="1" applyProtection="1">
      <alignment horizontal="center" vertical="center"/>
      <protection locked="0"/>
    </xf>
    <xf numFmtId="0" fontId="3" fillId="0" borderId="7" xfId="0" applyFont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</cellXfs>
  <cellStyles count="1">
    <cellStyle name="標準" xfId="0" builtinId="0"/>
  </cellStyles>
  <dxfs count="1">
    <dxf>
      <fill>
        <patternFill>
          <bgColor theme="1" tint="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81643</xdr:colOff>
      <xdr:row>3</xdr:row>
      <xdr:rowOff>117929</xdr:rowOff>
    </xdr:from>
    <xdr:to>
      <xdr:col>2</xdr:col>
      <xdr:colOff>326571</xdr:colOff>
      <xdr:row>3</xdr:row>
      <xdr:rowOff>299358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279072" y="952500"/>
          <a:ext cx="780142" cy="181429"/>
        </a:xfrm>
        <a:prstGeom prst="rect">
          <a:avLst/>
        </a:prstGeom>
        <a:noFill/>
        <a:ln w="34925" cmpd="dbl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"/>
  <sheetViews>
    <sheetView tabSelected="1" zoomScaleNormal="100" workbookViewId="0">
      <selection activeCell="C14" sqref="C14:E14"/>
    </sheetView>
  </sheetViews>
  <sheetFormatPr defaultRowHeight="18" x14ac:dyDescent="0.55000000000000004"/>
  <cols>
    <col min="1" max="1" width="15.6640625" customWidth="1"/>
    <col min="2" max="2" width="7" customWidth="1"/>
    <col min="3" max="5" width="18.5" customWidth="1"/>
  </cols>
  <sheetData>
    <row r="1" spans="1:6" ht="26.5" x14ac:dyDescent="0.8">
      <c r="A1" s="21" t="s">
        <v>84</v>
      </c>
      <c r="B1" s="21"/>
      <c r="C1" s="21"/>
      <c r="D1" s="21"/>
      <c r="E1" s="21"/>
    </row>
    <row r="2" spans="1:6" s="17" customFormat="1" ht="16" customHeight="1" x14ac:dyDescent="0.55000000000000004">
      <c r="A2" s="19" t="s">
        <v>71</v>
      </c>
      <c r="B2" s="19"/>
      <c r="C2" s="19"/>
      <c r="D2" s="19"/>
      <c r="E2" s="19"/>
    </row>
    <row r="3" spans="1:6" s="17" customFormat="1" ht="16" customHeight="1" x14ac:dyDescent="0.55000000000000004">
      <c r="A3" s="20" t="s">
        <v>31</v>
      </c>
      <c r="B3" s="20"/>
      <c r="C3" s="20"/>
      <c r="D3" s="20"/>
      <c r="E3" s="20"/>
    </row>
    <row r="4" spans="1:6" ht="27" customHeight="1" thickBot="1" x14ac:dyDescent="0.6">
      <c r="A4" s="22" t="s">
        <v>45</v>
      </c>
      <c r="B4" s="22"/>
      <c r="C4" s="22"/>
      <c r="D4" s="22"/>
      <c r="E4" s="22"/>
    </row>
    <row r="5" spans="1:6" ht="22.5" customHeight="1" thickTop="1" thickBot="1" x14ac:dyDescent="0.7">
      <c r="A5" s="34" t="s">
        <v>0</v>
      </c>
      <c r="B5" s="35"/>
      <c r="C5" s="27"/>
      <c r="D5" s="28"/>
      <c r="E5" s="29"/>
    </row>
    <row r="6" spans="1:6" ht="22.5" customHeight="1" thickTop="1" thickBot="1" x14ac:dyDescent="0.7">
      <c r="A6" s="34" t="s">
        <v>1</v>
      </c>
      <c r="B6" s="35"/>
      <c r="C6" s="27"/>
      <c r="D6" s="28"/>
      <c r="E6" s="29"/>
      <c r="F6" s="5"/>
    </row>
    <row r="7" spans="1:6" ht="22.5" customHeight="1" thickTop="1" thickBot="1" x14ac:dyDescent="0.7">
      <c r="A7" s="46" t="s">
        <v>2</v>
      </c>
      <c r="B7" s="1" t="s">
        <v>7</v>
      </c>
      <c r="C7" s="37"/>
      <c r="D7" s="38"/>
      <c r="E7" s="39"/>
    </row>
    <row r="8" spans="1:6" ht="22.5" customHeight="1" thickTop="1" thickBot="1" x14ac:dyDescent="0.7">
      <c r="A8" s="46"/>
      <c r="B8" s="1" t="s">
        <v>8</v>
      </c>
      <c r="C8" s="37"/>
      <c r="D8" s="38"/>
      <c r="E8" s="39"/>
    </row>
    <row r="9" spans="1:6" ht="8" customHeight="1" thickTop="1" thickBot="1" x14ac:dyDescent="0.6">
      <c r="A9" s="26"/>
      <c r="B9" s="26"/>
      <c r="C9" s="26"/>
      <c r="D9" s="26"/>
      <c r="E9" s="26"/>
    </row>
    <row r="10" spans="1:6" ht="23" customHeight="1" thickTop="1" thickBot="1" x14ac:dyDescent="0.6">
      <c r="A10" s="44" t="s">
        <v>29</v>
      </c>
      <c r="B10" s="45"/>
      <c r="C10" s="40"/>
      <c r="D10" s="41"/>
      <c r="E10" s="42"/>
    </row>
    <row r="11" spans="1:6" ht="15" customHeight="1" thickTop="1" x14ac:dyDescent="0.55000000000000004">
      <c r="A11" s="23" t="s">
        <v>30</v>
      </c>
      <c r="B11" s="23"/>
      <c r="C11" s="23"/>
      <c r="D11" s="23"/>
      <c r="E11" s="23"/>
    </row>
    <row r="12" spans="1:6" ht="5.5" customHeight="1" x14ac:dyDescent="0.55000000000000004">
      <c r="A12" s="26"/>
      <c r="B12" s="26"/>
      <c r="C12" s="26"/>
      <c r="D12" s="26"/>
      <c r="E12" s="26"/>
    </row>
    <row r="13" spans="1:6" ht="20.5" customHeight="1" thickBot="1" x14ac:dyDescent="0.7">
      <c r="A13" s="24" t="s">
        <v>24</v>
      </c>
      <c r="B13" s="24"/>
      <c r="C13" s="24"/>
      <c r="D13" s="24"/>
      <c r="E13" s="24"/>
    </row>
    <row r="14" spans="1:6" ht="22.5" customHeight="1" thickTop="1" thickBot="1" x14ac:dyDescent="0.7">
      <c r="A14" s="47" t="s">
        <v>15</v>
      </c>
      <c r="B14" s="34"/>
      <c r="C14" s="27"/>
      <c r="D14" s="28"/>
      <c r="E14" s="29"/>
    </row>
    <row r="15" spans="1:6" ht="10" customHeight="1" thickTop="1" x14ac:dyDescent="0.65">
      <c r="A15" s="25"/>
      <c r="B15" s="25"/>
      <c r="C15" s="25"/>
      <c r="D15" s="25"/>
      <c r="E15" s="25"/>
    </row>
    <row r="16" spans="1:6" ht="21" customHeight="1" thickBot="1" x14ac:dyDescent="0.7">
      <c r="A16" s="24" t="s">
        <v>25</v>
      </c>
      <c r="B16" s="24"/>
      <c r="C16" s="24"/>
      <c r="D16" s="24"/>
      <c r="E16" s="24"/>
    </row>
    <row r="17" spans="1:5" ht="23" customHeight="1" thickTop="1" thickBot="1" x14ac:dyDescent="0.7">
      <c r="A17" s="47" t="s">
        <v>26</v>
      </c>
      <c r="B17" s="34"/>
      <c r="C17" s="27"/>
      <c r="D17" s="28"/>
      <c r="E17" s="29"/>
    </row>
    <row r="18" spans="1:5" ht="7" customHeight="1" thickTop="1" x14ac:dyDescent="0.65">
      <c r="A18" s="25"/>
      <c r="B18" s="25"/>
      <c r="C18" s="25"/>
      <c r="D18" s="25"/>
      <c r="E18" s="25"/>
    </row>
    <row r="19" spans="1:5" ht="20.5" customHeight="1" thickBot="1" x14ac:dyDescent="0.7">
      <c r="A19" s="25" t="s">
        <v>68</v>
      </c>
      <c r="B19" s="25"/>
      <c r="C19" s="25"/>
      <c r="D19" s="25"/>
      <c r="E19" s="25"/>
    </row>
    <row r="20" spans="1:5" ht="22.5" customHeight="1" thickTop="1" thickBot="1" x14ac:dyDescent="0.7">
      <c r="A20" s="34" t="s">
        <v>34</v>
      </c>
      <c r="B20" s="43"/>
      <c r="C20" s="27"/>
      <c r="D20" s="28"/>
      <c r="E20" s="29"/>
    </row>
    <row r="21" spans="1:5" ht="9.5" customHeight="1" thickTop="1" x14ac:dyDescent="0.65">
      <c r="A21" s="25"/>
      <c r="B21" s="25"/>
      <c r="C21" s="25"/>
      <c r="D21" s="25"/>
      <c r="E21" s="25"/>
    </row>
    <row r="22" spans="1:5" ht="20.5" customHeight="1" x14ac:dyDescent="0.65">
      <c r="A22" s="25" t="s">
        <v>72</v>
      </c>
      <c r="B22" s="25"/>
      <c r="C22" s="25"/>
      <c r="D22" s="25"/>
      <c r="E22" s="25"/>
    </row>
    <row r="23" spans="1:5" ht="18.5" customHeight="1" thickBot="1" x14ac:dyDescent="0.7">
      <c r="A23" s="36"/>
      <c r="B23" s="36"/>
      <c r="C23" s="14" t="s">
        <v>66</v>
      </c>
      <c r="D23" s="14" t="s">
        <v>64</v>
      </c>
      <c r="E23" s="14" t="s">
        <v>65</v>
      </c>
    </row>
    <row r="24" spans="1:5" ht="24" customHeight="1" thickTop="1" thickBot="1" x14ac:dyDescent="0.7">
      <c r="A24" s="34" t="s">
        <v>33</v>
      </c>
      <c r="B24" s="35"/>
      <c r="C24" s="15"/>
      <c r="D24" s="16"/>
      <c r="E24" s="16"/>
    </row>
    <row r="25" spans="1:5" ht="7" customHeight="1" thickTop="1" x14ac:dyDescent="0.65">
      <c r="A25" s="25"/>
      <c r="B25" s="25"/>
      <c r="C25" s="25"/>
      <c r="D25" s="25"/>
      <c r="E25" s="25"/>
    </row>
    <row r="26" spans="1:5" ht="20.5" customHeight="1" x14ac:dyDescent="0.65">
      <c r="A26" s="25" t="s">
        <v>85</v>
      </c>
      <c r="B26" s="25"/>
      <c r="C26" s="25"/>
      <c r="D26" s="25"/>
      <c r="E26" s="25"/>
    </row>
    <row r="27" spans="1:5" ht="18.5" customHeight="1" thickBot="1" x14ac:dyDescent="0.7">
      <c r="A27" s="36"/>
      <c r="B27" s="36"/>
      <c r="C27" s="14" t="s">
        <v>66</v>
      </c>
      <c r="D27" s="14" t="s">
        <v>64</v>
      </c>
      <c r="E27" s="14" t="s">
        <v>65</v>
      </c>
    </row>
    <row r="28" spans="1:5" ht="22" customHeight="1" thickTop="1" thickBot="1" x14ac:dyDescent="0.7">
      <c r="A28" s="34" t="s">
        <v>32</v>
      </c>
      <c r="B28" s="35"/>
      <c r="C28" s="15"/>
      <c r="D28" s="16"/>
      <c r="E28" s="16"/>
    </row>
    <row r="29" spans="1:5" ht="8" customHeight="1" thickTop="1" thickBot="1" x14ac:dyDescent="0.7">
      <c r="A29" s="25"/>
      <c r="B29" s="25"/>
      <c r="C29" s="25"/>
      <c r="D29" s="25"/>
      <c r="E29" s="25"/>
    </row>
    <row r="30" spans="1:5" ht="22.5" customHeight="1" thickTop="1" thickBot="1" x14ac:dyDescent="0.7">
      <c r="A30" s="34" t="s">
        <v>3</v>
      </c>
      <c r="B30" s="35"/>
      <c r="C30" s="27"/>
      <c r="D30" s="28"/>
      <c r="E30" s="29"/>
    </row>
    <row r="31" spans="1:5" ht="22.5" customHeight="1" thickTop="1" thickBot="1" x14ac:dyDescent="0.7">
      <c r="A31" s="34" t="s">
        <v>4</v>
      </c>
      <c r="B31" s="35"/>
      <c r="C31" s="27"/>
      <c r="D31" s="28"/>
      <c r="E31" s="29"/>
    </row>
    <row r="32" spans="1:5" ht="22.5" customHeight="1" thickTop="1" thickBot="1" x14ac:dyDescent="0.7">
      <c r="A32" s="34" t="s">
        <v>5</v>
      </c>
      <c r="B32" s="35"/>
      <c r="C32" s="27"/>
      <c r="D32" s="28"/>
      <c r="E32" s="29"/>
    </row>
    <row r="33" spans="1:5" ht="22.5" customHeight="1" thickTop="1" thickBot="1" x14ac:dyDescent="0.7">
      <c r="A33" s="34" t="s">
        <v>6</v>
      </c>
      <c r="B33" s="35"/>
      <c r="C33" s="27"/>
      <c r="D33" s="28"/>
      <c r="E33" s="29"/>
    </row>
    <row r="34" spans="1:5" ht="17" customHeight="1" thickTop="1" x14ac:dyDescent="0.55000000000000004">
      <c r="A34" s="30" t="s">
        <v>35</v>
      </c>
      <c r="B34" s="30"/>
      <c r="C34" s="30"/>
      <c r="D34" s="30"/>
      <c r="E34" s="30"/>
    </row>
    <row r="35" spans="1:5" ht="20" customHeight="1" x14ac:dyDescent="0.65">
      <c r="A35" s="31" t="s">
        <v>86</v>
      </c>
      <c r="B35" s="32"/>
      <c r="C35" s="32"/>
      <c r="D35" s="32"/>
      <c r="E35" s="32"/>
    </row>
    <row r="36" spans="1:5" ht="20" x14ac:dyDescent="0.6">
      <c r="A36" s="33" t="s">
        <v>87</v>
      </c>
      <c r="B36" s="33"/>
      <c r="C36" s="33"/>
      <c r="D36" s="33"/>
      <c r="E36" s="33"/>
    </row>
    <row r="37" spans="1:5" ht="70" customHeight="1" x14ac:dyDescent="0.55000000000000004">
      <c r="A37" s="18" t="s">
        <v>63</v>
      </c>
      <c r="B37" s="18"/>
      <c r="C37" s="18"/>
      <c r="D37" s="18"/>
      <c r="E37" s="18"/>
    </row>
  </sheetData>
  <mergeCells count="48">
    <mergeCell ref="A5:B5"/>
    <mergeCell ref="A6:B6"/>
    <mergeCell ref="A32:B32"/>
    <mergeCell ref="A30:B30"/>
    <mergeCell ref="A31:B31"/>
    <mergeCell ref="A20:B20"/>
    <mergeCell ref="A10:B10"/>
    <mergeCell ref="A7:A8"/>
    <mergeCell ref="A14:B14"/>
    <mergeCell ref="A24:B24"/>
    <mergeCell ref="A28:B28"/>
    <mergeCell ref="A17:B17"/>
    <mergeCell ref="C5:E5"/>
    <mergeCell ref="C6:E6"/>
    <mergeCell ref="C7:E7"/>
    <mergeCell ref="C8:E8"/>
    <mergeCell ref="C10:E10"/>
    <mergeCell ref="C14:E14"/>
    <mergeCell ref="C17:E17"/>
    <mergeCell ref="C20:E20"/>
    <mergeCell ref="C30:E30"/>
    <mergeCell ref="C31:E31"/>
    <mergeCell ref="A29:E29"/>
    <mergeCell ref="A26:E26"/>
    <mergeCell ref="A23:B23"/>
    <mergeCell ref="A27:B27"/>
    <mergeCell ref="C32:E32"/>
    <mergeCell ref="C33:E33"/>
    <mergeCell ref="A34:E34"/>
    <mergeCell ref="A35:E35"/>
    <mergeCell ref="A36:E36"/>
    <mergeCell ref="A33:B33"/>
    <mergeCell ref="A37:E37"/>
    <mergeCell ref="A2:E2"/>
    <mergeCell ref="A3:E3"/>
    <mergeCell ref="A1:E1"/>
    <mergeCell ref="A4:E4"/>
    <mergeCell ref="A11:E11"/>
    <mergeCell ref="A13:E13"/>
    <mergeCell ref="A16:E16"/>
    <mergeCell ref="A19:E19"/>
    <mergeCell ref="A22:E22"/>
    <mergeCell ref="A9:E9"/>
    <mergeCell ref="A12:E12"/>
    <mergeCell ref="A15:E15"/>
    <mergeCell ref="A18:E18"/>
    <mergeCell ref="A21:E21"/>
    <mergeCell ref="A25:E25"/>
  </mergeCells>
  <phoneticPr fontId="1"/>
  <dataValidations xWindow="1001" yWindow="604" count="2">
    <dataValidation allowBlank="1" showInputMessage="1" showErrorMessage="1" promptTitle="ーーーーー入力例－－－－－－" prompt="株式会社東京消防　品川営業所" sqref="C5" xr:uid="{00000000-0002-0000-0000-000000000000}"/>
    <dataValidation allowBlank="1" showInputMessage="1" showErrorMessage="1" promptTitle="ーーーーーーーー例ーーーーーーーーーーー" prompt="東京都品川区北品川３－７－３１　２階" sqref="C6" xr:uid="{00000000-0002-0000-0000-000001000000}"/>
  </dataValidations>
  <pageMargins left="0.70866141732283472" right="0.70866141732283472" top="0.55118110236220474" bottom="0.55118110236220474" header="0" footer="0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0B17BB63-FCF9-4979-BBD4-13E8BBD6C6CD}">
            <xm:f>コピペ用※掲示時は非表示!$B$9&lt;&gt;0</xm:f>
            <x14:dxf>
              <fill>
                <patternFill>
                  <bgColor theme="1" tint="0.24994659260841701"/>
                </patternFill>
              </fill>
            </x14:dxf>
          </x14:cfRule>
          <xm:sqref>A4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xWindow="1001" yWindow="604" count="5">
        <x14:dataValidation type="list" allowBlank="1" showInputMessage="1" showErrorMessage="1" xr:uid="{00000000-0002-0000-0000-000002000000}">
          <x14:formula1>
            <xm:f>リスト※掲示時は非表示!$D$2:$D$10</xm:f>
          </x14:formula1>
          <xm:sqref>C24:E24</xm:sqref>
        </x14:dataValidation>
        <x14:dataValidation type="list" allowBlank="1" showInputMessage="1" showErrorMessage="1" xr:uid="{00000000-0002-0000-0000-000003000000}">
          <x14:formula1>
            <xm:f>リスト※掲示時は非表示!$E$2:$E$10</xm:f>
          </x14:formula1>
          <xm:sqref>C28:E28</xm:sqref>
        </x14:dataValidation>
        <x14:dataValidation type="list" allowBlank="1" showInputMessage="1" showErrorMessage="1" xr:uid="{00000000-0002-0000-0000-000004000000}">
          <x14:formula1>
            <xm:f>リスト※掲示時は非表示!$C$2:$C$4</xm:f>
          </x14:formula1>
          <xm:sqref>C20:E20</xm:sqref>
        </x14:dataValidation>
        <x14:dataValidation type="list" allowBlank="1" showInputMessage="1" showErrorMessage="1" xr:uid="{00000000-0002-0000-0000-000005000000}">
          <x14:formula1>
            <xm:f>リスト※掲示時は非表示!$A$2:$A$4</xm:f>
          </x14:formula1>
          <xm:sqref>C14:E14</xm:sqref>
        </x14:dataValidation>
        <x14:dataValidation type="list" allowBlank="1" showInputMessage="1" showErrorMessage="1" xr:uid="{00000000-0002-0000-0000-000006000000}">
          <x14:formula1>
            <xm:f>リスト※掲示時は非表示!$B$2:$B$4</xm:f>
          </x14:formula1>
          <xm:sqref>C17:E17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5"/>
  <sheetViews>
    <sheetView workbookViewId="0">
      <selection activeCell="A12" sqref="A12"/>
    </sheetView>
  </sheetViews>
  <sheetFormatPr defaultRowHeight="18" x14ac:dyDescent="0.55000000000000004"/>
  <cols>
    <col min="1" max="1" width="41.1640625" customWidth="1"/>
  </cols>
  <sheetData>
    <row r="1" spans="1:1" x14ac:dyDescent="0.55000000000000004">
      <c r="A1" t="s">
        <v>62</v>
      </c>
    </row>
    <row r="2" spans="1:1" x14ac:dyDescent="0.55000000000000004">
      <c r="A2" s="9" t="str">
        <f>リスト※掲示時は非表示!H1&amp;申込書!C5</f>
        <v>事業所名：</v>
      </c>
    </row>
    <row r="3" spans="1:1" x14ac:dyDescent="0.55000000000000004">
      <c r="A3" s="10" t="str">
        <f>リスト※掲示時は非表示!H2&amp;申込書!C6</f>
        <v>所在地：</v>
      </c>
    </row>
    <row r="4" spans="1:1" x14ac:dyDescent="0.55000000000000004">
      <c r="A4" s="10" t="str">
        <f>リスト※掲示時は非表示!H3&amp;申込書!C7</f>
        <v>管理権原者職：</v>
      </c>
    </row>
    <row r="5" spans="1:1" x14ac:dyDescent="0.55000000000000004">
      <c r="A5" s="10" t="str">
        <f>リスト※掲示時は非表示!H4&amp;申込書!C8</f>
        <v>管理権原者氏名：</v>
      </c>
    </row>
    <row r="6" spans="1:1" x14ac:dyDescent="0.55000000000000004">
      <c r="A6" s="10" t="str">
        <f>リスト※掲示時は非表示!H5&amp;申込書!C10</f>
        <v>自衛消防隊隊名：</v>
      </c>
    </row>
    <row r="7" spans="1:1" x14ac:dyDescent="0.55000000000000004">
      <c r="A7" s="10" t="str">
        <f>リスト※掲示時は非表示!H6&amp;申込書!C14</f>
        <v>操法区分：</v>
      </c>
    </row>
    <row r="8" spans="1:1" x14ac:dyDescent="0.55000000000000004">
      <c r="A8" s="10" t="str">
        <f>リスト※掲示時は非表示!H7&amp;申込書!C17</f>
        <v>部門：</v>
      </c>
    </row>
    <row r="9" spans="1:1" x14ac:dyDescent="0.55000000000000004">
      <c r="A9" s="10" t="str">
        <f>リスト※掲示時は非表示!H8&amp;申込書!C20</f>
        <v>説明会：</v>
      </c>
    </row>
    <row r="10" spans="1:1" x14ac:dyDescent="0.55000000000000004">
      <c r="A10" s="10" t="str">
        <f>リスト※掲示時は非表示!H9&amp;申込書!C24&amp;"-"&amp;申込書!D24&amp;"-"&amp;申込書!E24</f>
        <v>事前指導：--</v>
      </c>
    </row>
    <row r="11" spans="1:1" x14ac:dyDescent="0.55000000000000004">
      <c r="A11" s="10" t="str">
        <f>リスト※掲示時は非表示!H10&amp;申込書!C28&amp;"-"&amp;申込書!D28&amp;"-"&amp;申込書!E28</f>
        <v>現地確認：--</v>
      </c>
    </row>
    <row r="12" spans="1:1" x14ac:dyDescent="0.55000000000000004">
      <c r="A12" s="10" t="str">
        <f>リスト※掲示時は非表示!H11&amp;申込書!C30</f>
        <v>担当者氏名：</v>
      </c>
    </row>
    <row r="13" spans="1:1" x14ac:dyDescent="0.55000000000000004">
      <c r="A13" s="10" t="str">
        <f>リスト※掲示時は非表示!H12&amp;申込書!C31</f>
        <v>連絡電話番号：</v>
      </c>
    </row>
    <row r="14" spans="1:1" x14ac:dyDescent="0.55000000000000004">
      <c r="A14" s="10" t="str">
        <f>リスト※掲示時は非表示!H13&amp;申込書!C32</f>
        <v>緊急連絡電話番号：</v>
      </c>
    </row>
    <row r="15" spans="1:1" x14ac:dyDescent="0.55000000000000004">
      <c r="A15" s="11" t="str">
        <f>リスト※掲示時は非表示!H14&amp;申込書!C33</f>
        <v>メールアドレス：</v>
      </c>
    </row>
  </sheetData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10"/>
  <sheetViews>
    <sheetView topLeftCell="D1" workbookViewId="0">
      <selection activeCell="S4" sqref="S4"/>
    </sheetView>
  </sheetViews>
  <sheetFormatPr defaultRowHeight="18" x14ac:dyDescent="0.55000000000000004"/>
  <cols>
    <col min="1" max="1" width="3.83203125" customWidth="1"/>
    <col min="2" max="2" width="13.08203125" customWidth="1"/>
    <col min="3" max="3" width="14.75" customWidth="1"/>
    <col min="4" max="4" width="11.4140625" customWidth="1"/>
    <col min="5" max="5" width="11.75" customWidth="1"/>
  </cols>
  <sheetData>
    <row r="1" spans="2:19" x14ac:dyDescent="0.55000000000000004">
      <c r="B1" s="2" t="s">
        <v>0</v>
      </c>
      <c r="C1" s="2" t="s">
        <v>1</v>
      </c>
      <c r="D1" s="2" t="s">
        <v>16</v>
      </c>
      <c r="E1" s="3" t="s">
        <v>17</v>
      </c>
      <c r="F1" s="3" t="s">
        <v>20</v>
      </c>
      <c r="G1" s="3" t="s">
        <v>21</v>
      </c>
      <c r="H1" s="8" t="s">
        <v>22</v>
      </c>
      <c r="I1" s="3" t="s">
        <v>23</v>
      </c>
      <c r="J1" s="7" t="s">
        <v>38</v>
      </c>
      <c r="K1" s="3" t="s">
        <v>18</v>
      </c>
      <c r="L1" s="3" t="s">
        <v>19</v>
      </c>
      <c r="M1" s="7" t="s">
        <v>39</v>
      </c>
      <c r="N1" s="7" t="s">
        <v>40</v>
      </c>
      <c r="O1" s="7"/>
      <c r="P1" s="7"/>
      <c r="Q1" s="7" t="s">
        <v>41</v>
      </c>
    </row>
    <row r="2" spans="2:19" x14ac:dyDescent="0.55000000000000004">
      <c r="B2" s="12"/>
      <c r="C2" s="12"/>
      <c r="D2" s="12"/>
      <c r="E2" s="7"/>
      <c r="F2" s="7"/>
      <c r="G2" s="7"/>
      <c r="H2" s="13"/>
      <c r="I2" s="7"/>
      <c r="J2" s="7"/>
      <c r="K2" s="7"/>
      <c r="L2" s="7"/>
      <c r="M2" s="7"/>
      <c r="N2" s="7" t="s">
        <v>66</v>
      </c>
      <c r="O2" s="7" t="s">
        <v>64</v>
      </c>
      <c r="P2" s="7" t="s">
        <v>65</v>
      </c>
      <c r="Q2" s="7" t="s">
        <v>66</v>
      </c>
      <c r="R2" s="7" t="s">
        <v>64</v>
      </c>
      <c r="S2" s="7" t="s">
        <v>65</v>
      </c>
    </row>
    <row r="3" spans="2:19" x14ac:dyDescent="0.55000000000000004">
      <c r="B3" s="4">
        <f>申込書!C5</f>
        <v>0</v>
      </c>
      <c r="C3" s="4">
        <f>申込書!C6</f>
        <v>0</v>
      </c>
      <c r="D3" s="4">
        <f>申込書!C7</f>
        <v>0</v>
      </c>
      <c r="E3" s="4">
        <f>申込書!C8</f>
        <v>0</v>
      </c>
      <c r="F3" s="4">
        <f>申込書!C30</f>
        <v>0</v>
      </c>
      <c r="G3" s="4">
        <f>申込書!C31</f>
        <v>0</v>
      </c>
      <c r="H3" s="4" t="str">
        <f>IF(申込書!C32=0,"",申込書!C32)</f>
        <v/>
      </c>
      <c r="I3" s="4">
        <f>申込書!C33</f>
        <v>0</v>
      </c>
      <c r="J3">
        <f>申込書!C10</f>
        <v>0</v>
      </c>
      <c r="K3" s="4">
        <f>申込書!C14</f>
        <v>0</v>
      </c>
      <c r="L3" s="4">
        <f>申込書!C17</f>
        <v>0</v>
      </c>
      <c r="M3">
        <f>申込書!C20</f>
        <v>0</v>
      </c>
      <c r="N3">
        <f>申込書!C24</f>
        <v>0</v>
      </c>
      <c r="O3">
        <f>申込書!D24</f>
        <v>0</v>
      </c>
      <c r="P3">
        <f>申込書!E24</f>
        <v>0</v>
      </c>
      <c r="Q3">
        <f>申込書!C28</f>
        <v>0</v>
      </c>
      <c r="R3">
        <f>申込書!D28</f>
        <v>0</v>
      </c>
      <c r="S3">
        <f>申込書!E28</f>
        <v>0</v>
      </c>
    </row>
    <row r="4" spans="2:19" x14ac:dyDescent="0.55000000000000004">
      <c r="H4" t="s">
        <v>47</v>
      </c>
    </row>
    <row r="7" spans="2:19" x14ac:dyDescent="0.55000000000000004">
      <c r="B7">
        <f>COUNTIF(B3:G3,0)</f>
        <v>6</v>
      </c>
      <c r="C7" t="s">
        <v>42</v>
      </c>
    </row>
    <row r="8" spans="2:19" x14ac:dyDescent="0.55000000000000004">
      <c r="B8">
        <f>COUNTIF(I3:Q3,0)</f>
        <v>9</v>
      </c>
      <c r="C8" t="s">
        <v>43</v>
      </c>
    </row>
    <row r="9" spans="2:19" x14ac:dyDescent="0.55000000000000004">
      <c r="B9">
        <f>B7+B8</f>
        <v>15</v>
      </c>
      <c r="C9" t="s">
        <v>44</v>
      </c>
    </row>
    <row r="10" spans="2:19" x14ac:dyDescent="0.55000000000000004">
      <c r="B10" t="s">
        <v>46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4"/>
  <sheetViews>
    <sheetView workbookViewId="0">
      <selection activeCell="B5" sqref="B5"/>
    </sheetView>
  </sheetViews>
  <sheetFormatPr defaultRowHeight="18" x14ac:dyDescent="0.55000000000000004"/>
  <cols>
    <col min="1" max="1" width="11.5" customWidth="1"/>
    <col min="2" max="2" width="9.1640625" customWidth="1"/>
    <col min="3" max="3" width="13.58203125" customWidth="1"/>
    <col min="4" max="4" width="11.75" customWidth="1"/>
    <col min="5" max="5" width="11.58203125" customWidth="1"/>
    <col min="8" max="8" width="18.6640625" customWidth="1"/>
  </cols>
  <sheetData>
    <row r="1" spans="1:8" x14ac:dyDescent="0.55000000000000004">
      <c r="A1" t="s">
        <v>9</v>
      </c>
      <c r="B1" t="s">
        <v>10</v>
      </c>
      <c r="C1" t="s">
        <v>27</v>
      </c>
      <c r="D1" t="s">
        <v>33</v>
      </c>
      <c r="E1" t="s">
        <v>32</v>
      </c>
      <c r="H1" t="s">
        <v>48</v>
      </c>
    </row>
    <row r="2" spans="1:8" x14ac:dyDescent="0.55000000000000004">
      <c r="A2" t="s">
        <v>11</v>
      </c>
      <c r="B2" t="s">
        <v>13</v>
      </c>
      <c r="C2" t="s">
        <v>69</v>
      </c>
      <c r="D2" s="6" t="s">
        <v>73</v>
      </c>
      <c r="E2" s="6" t="s">
        <v>79</v>
      </c>
      <c r="H2" t="s">
        <v>49</v>
      </c>
    </row>
    <row r="3" spans="1:8" x14ac:dyDescent="0.55000000000000004">
      <c r="A3" t="s">
        <v>12</v>
      </c>
      <c r="B3" t="s">
        <v>14</v>
      </c>
      <c r="C3" t="s">
        <v>70</v>
      </c>
      <c r="D3" s="6" t="s">
        <v>74</v>
      </c>
      <c r="E3" s="6" t="s">
        <v>80</v>
      </c>
      <c r="H3" t="s">
        <v>50</v>
      </c>
    </row>
    <row r="4" spans="1:8" x14ac:dyDescent="0.55000000000000004">
      <c r="A4" t="s">
        <v>88</v>
      </c>
      <c r="B4" t="s">
        <v>88</v>
      </c>
      <c r="C4" t="s">
        <v>28</v>
      </c>
      <c r="D4" s="6" t="s">
        <v>75</v>
      </c>
      <c r="E4" s="6" t="s">
        <v>81</v>
      </c>
      <c r="H4" t="s">
        <v>51</v>
      </c>
    </row>
    <row r="5" spans="1:8" x14ac:dyDescent="0.55000000000000004">
      <c r="D5" s="6" t="s">
        <v>76</v>
      </c>
      <c r="E5" s="6" t="s">
        <v>82</v>
      </c>
      <c r="H5" t="s">
        <v>52</v>
      </c>
    </row>
    <row r="6" spans="1:8" x14ac:dyDescent="0.55000000000000004">
      <c r="D6" s="6" t="s">
        <v>77</v>
      </c>
      <c r="E6" s="6" t="s">
        <v>83</v>
      </c>
      <c r="H6" t="s">
        <v>53</v>
      </c>
    </row>
    <row r="7" spans="1:8" x14ac:dyDescent="0.55000000000000004">
      <c r="D7" s="6" t="s">
        <v>78</v>
      </c>
      <c r="E7" s="6" t="s">
        <v>67</v>
      </c>
      <c r="H7" t="s">
        <v>54</v>
      </c>
    </row>
    <row r="8" spans="1:8" x14ac:dyDescent="0.55000000000000004">
      <c r="D8" t="s">
        <v>36</v>
      </c>
      <c r="E8" t="s">
        <v>36</v>
      </c>
      <c r="H8" t="s">
        <v>55</v>
      </c>
    </row>
    <row r="9" spans="1:8" x14ac:dyDescent="0.55000000000000004">
      <c r="D9" t="s">
        <v>37</v>
      </c>
      <c r="E9" t="s">
        <v>37</v>
      </c>
      <c r="H9" t="s">
        <v>56</v>
      </c>
    </row>
    <row r="10" spans="1:8" x14ac:dyDescent="0.55000000000000004">
      <c r="D10" s="6" t="s">
        <v>88</v>
      </c>
      <c r="E10" s="6" t="s">
        <v>88</v>
      </c>
      <c r="H10" t="s">
        <v>57</v>
      </c>
    </row>
    <row r="11" spans="1:8" x14ac:dyDescent="0.55000000000000004">
      <c r="H11" t="s">
        <v>58</v>
      </c>
    </row>
    <row r="12" spans="1:8" x14ac:dyDescent="0.55000000000000004">
      <c r="H12" t="s">
        <v>59</v>
      </c>
    </row>
    <row r="13" spans="1:8" x14ac:dyDescent="0.55000000000000004">
      <c r="H13" t="s">
        <v>60</v>
      </c>
    </row>
    <row r="14" spans="1:8" x14ac:dyDescent="0.55000000000000004">
      <c r="H14" t="s">
        <v>61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申込書</vt:lpstr>
      <vt:lpstr>メール本文でのコピー用</vt:lpstr>
      <vt:lpstr>コピペ用※掲示時は非表示</vt:lpstr>
      <vt:lpstr>リスト※掲示時は非表示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