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0" yWindow="0" windowWidth="23040" windowHeight="9380"/>
  </bookViews>
  <sheets>
    <sheet name="第19表 " sheetId="2" r:id="rId1"/>
  </sheets>
  <definedNames>
    <definedName name="_xlnm.Print_Area" localSheetId="0">'第19表 '!$A$1:$P$94</definedName>
  </definedNames>
  <calcPr calcId="162913"/>
</workbook>
</file>

<file path=xl/calcChain.xml><?xml version="1.0" encoding="utf-8"?>
<calcChain xmlns="http://schemas.openxmlformats.org/spreadsheetml/2006/main">
  <c r="P12" i="2" l="1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11" i="2"/>
</calcChain>
</file>

<file path=xl/sharedStrings.xml><?xml version="1.0" encoding="utf-8"?>
<sst xmlns="http://schemas.openxmlformats.org/spreadsheetml/2006/main" count="109" uniqueCount="109">
  <si>
    <t>消防署</t>
  </si>
  <si>
    <t>死者</t>
  </si>
  <si>
    <t>計</t>
  </si>
  <si>
    <t>建物</t>
  </si>
  <si>
    <t>建物内収容物</t>
  </si>
  <si>
    <t>林野</t>
  </si>
  <si>
    <t>車両</t>
  </si>
  <si>
    <t>船舶</t>
  </si>
  <si>
    <t>航空機</t>
  </si>
  <si>
    <t>その他</t>
  </si>
  <si>
    <t>重症</t>
  </si>
  <si>
    <t>中等症</t>
  </si>
  <si>
    <t>軽症</t>
  </si>
  <si>
    <t>芝</t>
  </si>
  <si>
    <t>田園調布</t>
  </si>
  <si>
    <t>北多摩西部</t>
  </si>
  <si>
    <t>丸　の　内</t>
  </si>
  <si>
    <t>麹　　　町</t>
  </si>
  <si>
    <t>神　　　田</t>
  </si>
  <si>
    <t>京　　　橋</t>
  </si>
  <si>
    <t>日　本　橋</t>
  </si>
  <si>
    <t>臨　　　港</t>
  </si>
  <si>
    <t>麻　　　布</t>
  </si>
  <si>
    <t>赤　　　坂</t>
  </si>
  <si>
    <t>高　　　輪</t>
  </si>
  <si>
    <t>品　　　川</t>
  </si>
  <si>
    <t>大　　　井</t>
  </si>
  <si>
    <t>荏　　　原</t>
  </si>
  <si>
    <t>大　　　森</t>
  </si>
  <si>
    <t>蒲　　　田</t>
  </si>
  <si>
    <t>矢　　　口</t>
  </si>
  <si>
    <t>目　　　黒</t>
  </si>
  <si>
    <t>世　田　谷</t>
  </si>
  <si>
    <t>玉　　　川</t>
  </si>
  <si>
    <t>成　　　城</t>
  </si>
  <si>
    <t>渋　　　谷</t>
  </si>
  <si>
    <t>四　　　谷</t>
  </si>
  <si>
    <t>牛　　　込</t>
  </si>
  <si>
    <t>新　　　宿</t>
  </si>
  <si>
    <t>中　　　野</t>
  </si>
  <si>
    <t>野　　　方</t>
  </si>
  <si>
    <t>杉　　　並</t>
  </si>
  <si>
    <t>荻　　　窪</t>
  </si>
  <si>
    <t>小　石　川</t>
  </si>
  <si>
    <t>本　　　郷</t>
  </si>
  <si>
    <t>豊　　　島</t>
  </si>
  <si>
    <t>池　　　袋</t>
  </si>
  <si>
    <t>王　　　子</t>
  </si>
  <si>
    <t>赤　　　羽</t>
  </si>
  <si>
    <t>滝　野　川</t>
  </si>
  <si>
    <t>板　　　橋</t>
  </si>
  <si>
    <t>志　　　村</t>
  </si>
  <si>
    <t>練　　　馬</t>
  </si>
  <si>
    <t>光　が　丘</t>
  </si>
  <si>
    <t>石　神　井</t>
  </si>
  <si>
    <t>上　　　野</t>
  </si>
  <si>
    <t>浅　　　草</t>
  </si>
  <si>
    <t>日　本　堤</t>
  </si>
  <si>
    <t>荒　　　川</t>
  </si>
  <si>
    <t>尾　　　久</t>
  </si>
  <si>
    <t>千　　　住</t>
  </si>
  <si>
    <t>足　　　立</t>
  </si>
  <si>
    <t>西　新　井</t>
  </si>
  <si>
    <t>本　　　所</t>
  </si>
  <si>
    <t>向　　　島</t>
  </si>
  <si>
    <t>深　　　川</t>
  </si>
  <si>
    <t>城　　　東</t>
  </si>
  <si>
    <t>本　　　田</t>
  </si>
  <si>
    <t>金　　　町</t>
  </si>
  <si>
    <t>江　戸　川</t>
  </si>
  <si>
    <t>小　　　岩</t>
  </si>
  <si>
    <t>立　　　川</t>
  </si>
  <si>
    <t>武　蔵　野</t>
  </si>
  <si>
    <t>三　　　鷹</t>
  </si>
  <si>
    <t>府　　　中</t>
  </si>
  <si>
    <t>昭      島</t>
  </si>
  <si>
    <t>調　　　布</t>
  </si>
  <si>
    <t>小  金  井</t>
  </si>
  <si>
    <t>小　　　平</t>
  </si>
  <si>
    <t>東　村　山</t>
  </si>
  <si>
    <t>国　分　寺</t>
  </si>
  <si>
    <t>狛　　　江</t>
  </si>
  <si>
    <t>清　　　瀬</t>
  </si>
  <si>
    <t>八　王　子</t>
  </si>
  <si>
    <t>青　　　梅</t>
  </si>
  <si>
    <t>町　　　田</t>
  </si>
  <si>
    <t>日　　　野</t>
  </si>
  <si>
    <t>福　　　生</t>
  </si>
  <si>
    <t>多　　　摩</t>
  </si>
  <si>
    <t>秋　　　川</t>
  </si>
  <si>
    <t>奥　多　摩</t>
  </si>
  <si>
    <t>葛　　　　　西</t>
  </si>
  <si>
    <t>西東京</t>
    <rPh sb="0" eb="1">
      <t>ニシ</t>
    </rPh>
    <rPh sb="1" eb="3">
      <t>トウキョウ</t>
    </rPh>
    <phoneticPr fontId="1"/>
  </si>
  <si>
    <t>　　（ 円 ）</t>
    <rPh sb="4" eb="5">
      <t>エン</t>
    </rPh>
    <phoneticPr fontId="1"/>
  </si>
  <si>
    <t>東久留米</t>
    <rPh sb="0" eb="4">
      <t>ヒガシクルメ</t>
    </rPh>
    <phoneticPr fontId="1"/>
  </si>
  <si>
    <t xml:space="preserve"> 損害額</t>
    <phoneticPr fontId="1"/>
  </si>
  <si>
    <t>負傷者</t>
    <phoneticPr fontId="1"/>
  </si>
  <si>
    <t>受託地区</t>
    <rPh sb="0" eb="2">
      <t>ジュタク</t>
    </rPh>
    <rPh sb="2" eb="4">
      <t>チク</t>
    </rPh>
    <phoneticPr fontId="1"/>
  </si>
  <si>
    <t>-</t>
  </si>
  <si>
    <t>特別区</t>
    <rPh sb="0" eb="3">
      <t>トクベツク</t>
    </rPh>
    <phoneticPr fontId="3"/>
  </si>
  <si>
    <t>注．治外法権火災及び管外からの延焼火災を除いています。</t>
    <rPh sb="2" eb="4">
      <t>チガイ</t>
    </rPh>
    <rPh sb="4" eb="6">
      <t>ホウケン</t>
    </rPh>
    <rPh sb="6" eb="8">
      <t>カサイ</t>
    </rPh>
    <rPh sb="8" eb="9">
      <t>オヨ</t>
    </rPh>
    <rPh sb="10" eb="11">
      <t>カン</t>
    </rPh>
    <rPh sb="11" eb="12">
      <t>ガイ</t>
    </rPh>
    <rPh sb="15" eb="17">
      <t>エンショウ</t>
    </rPh>
    <rPh sb="17" eb="19">
      <t>カサイ</t>
    </rPh>
    <rPh sb="20" eb="21">
      <t>ノゾ</t>
    </rPh>
    <phoneticPr fontId="1"/>
  </si>
  <si>
    <t>令和２年</t>
    <rPh sb="0" eb="1">
      <t>レイ</t>
    </rPh>
    <rPh sb="1" eb="2">
      <t>ワ</t>
    </rPh>
    <rPh sb="3" eb="4">
      <t>ネン</t>
    </rPh>
    <phoneticPr fontId="1"/>
  </si>
  <si>
    <t>令和３年</t>
    <rPh sb="0" eb="1">
      <t>レイ</t>
    </rPh>
    <rPh sb="1" eb="2">
      <t>ワ</t>
    </rPh>
    <rPh sb="3" eb="4">
      <t>ネン</t>
    </rPh>
    <phoneticPr fontId="1"/>
  </si>
  <si>
    <t>計</t>
    <phoneticPr fontId="1"/>
  </si>
  <si>
    <t>令和４年</t>
    <rPh sb="0" eb="1">
      <t>レイ</t>
    </rPh>
    <rPh sb="1" eb="2">
      <t>ワ</t>
    </rPh>
    <rPh sb="3" eb="4">
      <t>ネン</t>
    </rPh>
    <phoneticPr fontId="1"/>
  </si>
  <si>
    <t>令和５年</t>
    <rPh sb="0" eb="1">
      <t>レイ</t>
    </rPh>
    <rPh sb="1" eb="2">
      <t>ワ</t>
    </rPh>
    <rPh sb="3" eb="4">
      <t>ネン</t>
    </rPh>
    <phoneticPr fontId="1"/>
  </si>
  <si>
    <t>令和６年</t>
    <rPh sb="0" eb="1">
      <t>レイ</t>
    </rPh>
    <rPh sb="1" eb="2">
      <t>ワ</t>
    </rPh>
    <rPh sb="3" eb="4">
      <t>ネン</t>
    </rPh>
    <phoneticPr fontId="1"/>
  </si>
  <si>
    <t>(令和６年）</t>
    <rPh sb="1" eb="2">
      <t>レイ</t>
    </rPh>
    <rPh sb="2" eb="3">
      <t>ワ</t>
    </rPh>
    <rPh sb="4" eb="5">
      <t>ネン</t>
    </rPh>
    <phoneticPr fontId="1"/>
  </si>
  <si>
    <t>第19表　消防署別火災による損害額と死傷者数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</si>
</sst>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);[Red]\(0\)"/>
  </numFmts>
  <fonts count="15" x14ac:knownFonts="1">
    <font>
      <sz val="11"/>
      <name val="ＭＳ Ｐゴシック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b/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sz val="5.5"/>
      <name val="ＭＳ 明朝"/>
      <family val="1"/>
      <charset val="128"/>
    </font>
    <font>
      <sz val="6"/>
      <name val="ＭＳ 明朝"/>
      <family val="1"/>
      <charset val="128"/>
    </font>
    <font>
      <b/>
      <sz val="6"/>
      <name val="ＭＳ 明朝"/>
      <family val="1"/>
      <charset val="128"/>
    </font>
    <font>
      <sz val="5.5"/>
      <name val="ＭＳ ゴシック"/>
      <family val="3"/>
      <charset val="128"/>
    </font>
    <font>
      <sz val="6"/>
      <name val="ＭＳ ゴシック"/>
      <family val="3"/>
      <charset val="128"/>
    </font>
    <font>
      <b/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4" fillId="0" borderId="0" xfId="1" applyFont="1" applyFill="1" applyAlignment="1">
      <alignment horizontal="centerContinuous" vertical="center"/>
    </xf>
    <xf numFmtId="0" fontId="5" fillId="0" borderId="0" xfId="1" applyFont="1" applyFill="1" applyAlignment="1">
      <alignment horizontal="centerContinuous" vertical="center"/>
    </xf>
    <xf numFmtId="0" fontId="2" fillId="0" borderId="0" xfId="1" applyFont="1" applyFill="1" applyAlignment="1">
      <alignment horizontal="centerContinuous" vertical="center"/>
    </xf>
    <xf numFmtId="0" fontId="2" fillId="0" borderId="0" xfId="1" applyFont="1" applyFill="1" applyBorder="1" applyAlignment="1">
      <alignment horizontal="centerContinuous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/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5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8" fillId="0" borderId="2" xfId="1" applyFont="1" applyFill="1" applyBorder="1" applyAlignment="1">
      <alignment horizontal="distributed" vertical="center" justifyLastLine="1"/>
    </xf>
    <xf numFmtId="0" fontId="8" fillId="0" borderId="17" xfId="1" applyFont="1" applyFill="1" applyBorder="1" applyAlignment="1">
      <alignment horizontal="distributed" vertical="center" justifyLastLine="1"/>
    </xf>
    <xf numFmtId="0" fontId="8" fillId="0" borderId="14" xfId="1" applyFont="1" applyFill="1" applyBorder="1" applyAlignment="1">
      <alignment horizontal="left" vertical="center" justifyLastLine="1"/>
    </xf>
    <xf numFmtId="0" fontId="8" fillId="0" borderId="6" xfId="1" applyFont="1" applyFill="1" applyBorder="1" applyAlignment="1">
      <alignment horizontal="distributed" vertical="center" justifyLastLine="1"/>
    </xf>
    <xf numFmtId="0" fontId="8" fillId="0" borderId="7" xfId="1" applyFont="1" applyFill="1" applyBorder="1" applyAlignment="1">
      <alignment horizontal="distributed" vertical="center" justifyLastLine="1"/>
    </xf>
    <xf numFmtId="0" fontId="8" fillId="0" borderId="9" xfId="1" applyFont="1" applyFill="1" applyBorder="1" applyAlignment="1">
      <alignment horizontal="left" vertical="center"/>
    </xf>
    <xf numFmtId="0" fontId="8" fillId="0" borderId="16" xfId="1" applyFont="1" applyFill="1" applyBorder="1" applyAlignment="1">
      <alignment horizontal="distributed" vertical="center" justifyLastLine="1"/>
    </xf>
    <xf numFmtId="0" fontId="8" fillId="0" borderId="19" xfId="1" applyFont="1" applyFill="1" applyBorder="1" applyAlignment="1">
      <alignment horizontal="distributed" vertical="center" justifyLastLine="1"/>
    </xf>
    <xf numFmtId="0" fontId="8" fillId="0" borderId="3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distributed" vertical="center" justifyLastLine="1"/>
    </xf>
    <xf numFmtId="0" fontId="8" fillId="0" borderId="15" xfId="1" applyFont="1" applyFill="1" applyBorder="1" applyAlignment="1">
      <alignment horizontal="distributed" vertical="center" justifyLastLine="1"/>
    </xf>
    <xf numFmtId="0" fontId="8" fillId="0" borderId="13" xfId="1" applyFont="1" applyFill="1" applyBorder="1" applyAlignment="1">
      <alignment horizontal="distributed" vertical="center" justifyLastLine="1"/>
    </xf>
    <xf numFmtId="0" fontId="8" fillId="0" borderId="1" xfId="1" applyFont="1" applyFill="1" applyBorder="1" applyAlignment="1">
      <alignment horizontal="distributed" vertical="center" justifyLastLine="1"/>
    </xf>
    <xf numFmtId="0" fontId="8" fillId="0" borderId="5" xfId="1" applyFont="1" applyFill="1" applyBorder="1" applyAlignment="1">
      <alignment horizontal="distributed" vertical="center" justifyLastLine="1"/>
    </xf>
    <xf numFmtId="0" fontId="8" fillId="0" borderId="1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distributed" vertical="center"/>
    </xf>
    <xf numFmtId="0" fontId="10" fillId="0" borderId="4" xfId="1" applyFont="1" applyFill="1" applyBorder="1" applyAlignment="1">
      <alignment horizontal="distributed" vertical="center"/>
    </xf>
    <xf numFmtId="41" fontId="10" fillId="0" borderId="0" xfId="0" applyNumberFormat="1" applyFont="1" applyFill="1" applyBorder="1" applyAlignment="1">
      <alignment horizontal="right"/>
    </xf>
    <xf numFmtId="176" fontId="10" fillId="0" borderId="11" xfId="1" applyNumberFormat="1" applyFont="1" applyFill="1" applyBorder="1" applyAlignment="1">
      <alignment horizontal="left" vertical="center"/>
    </xf>
    <xf numFmtId="0" fontId="1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12" fillId="0" borderId="0" xfId="1" applyFont="1" applyFill="1" applyBorder="1" applyAlignment="1">
      <alignment horizontal="distributed" vertical="center"/>
    </xf>
    <xf numFmtId="0" fontId="13" fillId="0" borderId="4" xfId="1" applyFont="1" applyFill="1" applyBorder="1" applyAlignment="1">
      <alignment horizontal="distributed" vertical="center"/>
    </xf>
    <xf numFmtId="41" fontId="13" fillId="0" borderId="0" xfId="0" applyNumberFormat="1" applyFont="1" applyFill="1" applyBorder="1" applyAlignment="1">
      <alignment horizontal="right"/>
    </xf>
    <xf numFmtId="176" fontId="13" fillId="0" borderId="11" xfId="1" applyNumberFormat="1" applyFont="1" applyFill="1" applyBorder="1" applyAlignment="1">
      <alignment horizontal="left" vertical="center"/>
    </xf>
    <xf numFmtId="0" fontId="14" fillId="0" borderId="0" xfId="1" applyFont="1" applyFill="1"/>
    <xf numFmtId="41" fontId="10" fillId="0" borderId="0" xfId="0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distributed" vertical="center"/>
    </xf>
    <xf numFmtId="0" fontId="9" fillId="0" borderId="0" xfId="1" applyFont="1" applyFill="1" applyBorder="1" applyAlignment="1">
      <alignment horizontal="distributed" vertical="distributed"/>
    </xf>
    <xf numFmtId="0" fontId="9" fillId="0" borderId="4" xfId="1" applyFont="1" applyFill="1" applyBorder="1" applyAlignment="1">
      <alignment horizontal="distributed" vertical="distributed"/>
    </xf>
    <xf numFmtId="0" fontId="9" fillId="0" borderId="8" xfId="1" applyFont="1" applyFill="1" applyBorder="1" applyAlignment="1">
      <alignment horizontal="distributed" vertical="center"/>
    </xf>
    <xf numFmtId="0" fontId="9" fillId="0" borderId="18" xfId="1" applyFont="1" applyFill="1" applyBorder="1" applyAlignment="1">
      <alignment horizontal="distributed" vertical="center"/>
    </xf>
    <xf numFmtId="41" fontId="10" fillId="0" borderId="12" xfId="0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21" xfId="1" applyFont="1" applyFill="1" applyBorder="1" applyAlignment="1">
      <alignment horizontal="left" vertical="center"/>
    </xf>
    <xf numFmtId="0" fontId="10" fillId="0" borderId="0" xfId="1" applyFont="1" applyFill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96</xdr:row>
      <xdr:rowOff>0</xdr:rowOff>
    </xdr:from>
    <xdr:to>
      <xdr:col>6</xdr:col>
      <xdr:colOff>304800</xdr:colOff>
      <xdr:row>96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191125" y="9553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700" b="0" i="0" strike="noStrike">
              <a:solidFill>
                <a:srgbClr val="000000"/>
              </a:solidFill>
              <a:latin typeface="ＭＳ 明朝"/>
              <a:ea typeface="ＭＳ 明朝"/>
            </a:rPr>
            <a:t>十六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6"/>
  <sheetViews>
    <sheetView tabSelected="1" view="pageBreakPreview" zoomScale="130" zoomScaleNormal="130" zoomScaleSheetLayoutView="130" workbookViewId="0">
      <selection activeCell="E6" sqref="E6"/>
    </sheetView>
  </sheetViews>
  <sheetFormatPr defaultColWidth="9" defaultRowHeight="13" x14ac:dyDescent="0.2"/>
  <cols>
    <col min="1" max="1" width="14.26953125" style="7" customWidth="1"/>
    <col min="2" max="2" width="0.453125" style="7" customWidth="1"/>
    <col min="3" max="3" width="14.36328125" style="7" bestFit="1" customWidth="1"/>
    <col min="4" max="5" width="14.453125" style="7" customWidth="1"/>
    <col min="6" max="6" width="8.36328125" style="7" bestFit="1" customWidth="1"/>
    <col min="7" max="7" width="14.453125" style="7" customWidth="1"/>
    <col min="8" max="14" width="10.453125" style="7" customWidth="1"/>
    <col min="15" max="15" width="10.08984375" style="7" customWidth="1"/>
    <col min="16" max="16" width="3.36328125" style="5" customWidth="1"/>
    <col min="17" max="16384" width="9" style="6"/>
  </cols>
  <sheetData>
    <row r="1" spans="1:17" ht="19" x14ac:dyDescent="0.2">
      <c r="A1" s="1" t="s">
        <v>108</v>
      </c>
      <c r="B1" s="2"/>
      <c r="C1" s="3"/>
      <c r="D1" s="3"/>
      <c r="E1" s="3"/>
      <c r="F1" s="3"/>
      <c r="G1" s="3"/>
      <c r="H1" s="3"/>
      <c r="I1" s="4"/>
      <c r="J1" s="3"/>
      <c r="K1" s="3"/>
      <c r="L1" s="3"/>
      <c r="M1" s="3"/>
      <c r="N1" s="3"/>
      <c r="O1" s="3"/>
      <c r="Q1" s="3"/>
    </row>
    <row r="2" spans="1:17" ht="16.5" x14ac:dyDescent="0.2">
      <c r="A2" s="2"/>
      <c r="E2" s="8"/>
      <c r="F2" s="8"/>
      <c r="G2" s="8"/>
      <c r="H2" s="8"/>
      <c r="I2" s="9"/>
      <c r="J2" s="9"/>
      <c r="K2" s="9"/>
      <c r="L2" s="10"/>
      <c r="N2" s="11"/>
      <c r="O2" s="11" t="s">
        <v>107</v>
      </c>
    </row>
    <row r="3" spans="1:17" ht="3" customHeight="1" thickBot="1" x14ac:dyDescent="0.25">
      <c r="L3" s="10"/>
      <c r="N3" s="11"/>
      <c r="O3" s="11"/>
    </row>
    <row r="4" spans="1:17" ht="17.25" customHeight="1" x14ac:dyDescent="0.2">
      <c r="A4" s="12" t="s">
        <v>0</v>
      </c>
      <c r="B4" s="13"/>
      <c r="C4" s="12" t="s">
        <v>95</v>
      </c>
      <c r="D4" s="12"/>
      <c r="E4" s="12"/>
      <c r="F4" s="12"/>
      <c r="G4" s="12"/>
      <c r="H4" s="12"/>
      <c r="I4" s="12"/>
      <c r="J4" s="14" t="s">
        <v>93</v>
      </c>
      <c r="K4" s="15" t="s">
        <v>1</v>
      </c>
      <c r="L4" s="16" t="s">
        <v>96</v>
      </c>
      <c r="M4" s="12"/>
      <c r="N4" s="12"/>
      <c r="O4" s="12"/>
      <c r="P4" s="17"/>
    </row>
    <row r="5" spans="1:17" ht="18" customHeight="1" x14ac:dyDescent="0.2">
      <c r="A5" s="18"/>
      <c r="B5" s="19"/>
      <c r="C5" s="20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2" t="s">
        <v>7</v>
      </c>
      <c r="I5" s="23" t="s">
        <v>8</v>
      </c>
      <c r="J5" s="21" t="s">
        <v>9</v>
      </c>
      <c r="K5" s="24"/>
      <c r="L5" s="21" t="s">
        <v>103</v>
      </c>
      <c r="M5" s="21" t="s">
        <v>10</v>
      </c>
      <c r="N5" s="21" t="s">
        <v>11</v>
      </c>
      <c r="O5" s="25" t="s">
        <v>12</v>
      </c>
      <c r="P5" s="26"/>
    </row>
    <row r="6" spans="1:17" s="31" customFormat="1" ht="9" customHeight="1" x14ac:dyDescent="0.15">
      <c r="A6" s="27" t="s">
        <v>101</v>
      </c>
      <c r="B6" s="28"/>
      <c r="C6" s="29">
        <v>5601522177</v>
      </c>
      <c r="D6" s="29">
        <v>4108272502</v>
      </c>
      <c r="E6" s="29">
        <v>1384563019</v>
      </c>
      <c r="F6" s="29">
        <v>198900</v>
      </c>
      <c r="G6" s="29">
        <v>93445691</v>
      </c>
      <c r="H6" s="29">
        <v>0</v>
      </c>
      <c r="I6" s="29">
        <v>0</v>
      </c>
      <c r="J6" s="29">
        <v>15042065</v>
      </c>
      <c r="K6" s="29">
        <v>86</v>
      </c>
      <c r="L6" s="29">
        <v>710</v>
      </c>
      <c r="M6" s="29">
        <v>85</v>
      </c>
      <c r="N6" s="29">
        <v>190</v>
      </c>
      <c r="O6" s="29">
        <v>435</v>
      </c>
      <c r="P6" s="30">
        <v>2</v>
      </c>
    </row>
    <row r="7" spans="1:17" s="32" customFormat="1" ht="9" customHeight="1" x14ac:dyDescent="0.15">
      <c r="A7" s="27" t="s">
        <v>102</v>
      </c>
      <c r="B7" s="28"/>
      <c r="C7" s="29">
        <v>4208012095</v>
      </c>
      <c r="D7" s="29">
        <v>2502471988</v>
      </c>
      <c r="E7" s="29">
        <v>1514319242</v>
      </c>
      <c r="F7" s="29">
        <v>32322570</v>
      </c>
      <c r="G7" s="29">
        <v>126669017</v>
      </c>
      <c r="H7" s="29">
        <v>1456400</v>
      </c>
      <c r="I7" s="29" t="s">
        <v>98</v>
      </c>
      <c r="J7" s="29">
        <v>30772878</v>
      </c>
      <c r="K7" s="29">
        <v>86</v>
      </c>
      <c r="L7" s="29">
        <v>664</v>
      </c>
      <c r="M7" s="29">
        <v>99</v>
      </c>
      <c r="N7" s="29">
        <v>162</v>
      </c>
      <c r="O7" s="29">
        <v>403</v>
      </c>
      <c r="P7" s="30">
        <v>3</v>
      </c>
    </row>
    <row r="8" spans="1:17" s="33" customFormat="1" ht="9" customHeight="1" x14ac:dyDescent="0.15">
      <c r="A8" s="27" t="s">
        <v>104</v>
      </c>
      <c r="B8" s="28"/>
      <c r="C8" s="29">
        <v>5466720488</v>
      </c>
      <c r="D8" s="29">
        <v>3357014410</v>
      </c>
      <c r="E8" s="29">
        <v>1980952734</v>
      </c>
      <c r="F8" s="29">
        <v>339600</v>
      </c>
      <c r="G8" s="29">
        <v>83662167</v>
      </c>
      <c r="H8" s="29">
        <v>33215</v>
      </c>
      <c r="I8" s="29">
        <v>0</v>
      </c>
      <c r="J8" s="29">
        <v>44718362</v>
      </c>
      <c r="K8" s="29">
        <v>89</v>
      </c>
      <c r="L8" s="29">
        <v>742</v>
      </c>
      <c r="M8" s="29">
        <v>93</v>
      </c>
      <c r="N8" s="29">
        <v>175</v>
      </c>
      <c r="O8" s="29">
        <v>474</v>
      </c>
      <c r="P8" s="30">
        <v>4</v>
      </c>
    </row>
    <row r="9" spans="1:17" s="33" customFormat="1" ht="9" customHeight="1" x14ac:dyDescent="0.15">
      <c r="A9" s="27" t="s">
        <v>105</v>
      </c>
      <c r="B9" s="28"/>
      <c r="C9" s="29">
        <v>5088948564</v>
      </c>
      <c r="D9" s="29">
        <v>3175456304</v>
      </c>
      <c r="E9" s="29">
        <v>1517371245</v>
      </c>
      <c r="F9" s="29">
        <v>11181</v>
      </c>
      <c r="G9" s="29">
        <v>167789962</v>
      </c>
      <c r="H9" s="29">
        <v>8000000</v>
      </c>
      <c r="I9" s="29">
        <v>0</v>
      </c>
      <c r="J9" s="29">
        <v>220319872</v>
      </c>
      <c r="K9" s="29">
        <v>86</v>
      </c>
      <c r="L9" s="29">
        <v>750</v>
      </c>
      <c r="M9" s="29">
        <v>104</v>
      </c>
      <c r="N9" s="29">
        <v>159</v>
      </c>
      <c r="O9" s="29">
        <v>487</v>
      </c>
      <c r="P9" s="30">
        <v>5</v>
      </c>
    </row>
    <row r="10" spans="1:17" s="38" customFormat="1" ht="9" customHeight="1" x14ac:dyDescent="0.15">
      <c r="A10" s="34" t="s">
        <v>106</v>
      </c>
      <c r="B10" s="35"/>
      <c r="C10" s="36">
        <v>18102067137</v>
      </c>
      <c r="D10" s="36">
        <v>3604597158</v>
      </c>
      <c r="E10" s="36">
        <v>1628326344</v>
      </c>
      <c r="F10" s="36">
        <v>374222</v>
      </c>
      <c r="G10" s="36">
        <v>155450890</v>
      </c>
      <c r="H10" s="36">
        <v>53200</v>
      </c>
      <c r="I10" s="36">
        <v>12654680613</v>
      </c>
      <c r="J10" s="36">
        <v>58584710</v>
      </c>
      <c r="K10" s="36">
        <v>94</v>
      </c>
      <c r="L10" s="36">
        <v>794</v>
      </c>
      <c r="M10" s="36">
        <v>118</v>
      </c>
      <c r="N10" s="36">
        <v>176</v>
      </c>
      <c r="O10" s="36">
        <v>500</v>
      </c>
      <c r="P10" s="37">
        <v>6</v>
      </c>
    </row>
    <row r="11" spans="1:17" s="38" customFormat="1" ht="9" customHeight="1" x14ac:dyDescent="0.15">
      <c r="A11" s="34" t="s">
        <v>99</v>
      </c>
      <c r="B11" s="35"/>
      <c r="C11" s="36">
        <v>16023732641</v>
      </c>
      <c r="D11" s="36">
        <v>2189929261</v>
      </c>
      <c r="E11" s="36">
        <v>1030482047</v>
      </c>
      <c r="F11" s="36">
        <v>0</v>
      </c>
      <c r="G11" s="36">
        <v>100529771</v>
      </c>
      <c r="H11" s="36">
        <v>53200</v>
      </c>
      <c r="I11" s="36">
        <v>12654680613</v>
      </c>
      <c r="J11" s="36">
        <v>48057749</v>
      </c>
      <c r="K11" s="36">
        <v>66</v>
      </c>
      <c r="L11" s="36">
        <v>586</v>
      </c>
      <c r="M11" s="36">
        <v>84</v>
      </c>
      <c r="N11" s="36">
        <v>132</v>
      </c>
      <c r="O11" s="36">
        <v>370</v>
      </c>
      <c r="P11" s="37" t="str">
        <f>LEFT(A11,1)</f>
        <v>特</v>
      </c>
    </row>
    <row r="12" spans="1:17" ht="7.5" customHeight="1" x14ac:dyDescent="0.2">
      <c r="A12" s="27" t="s">
        <v>16</v>
      </c>
      <c r="B12" s="28"/>
      <c r="C12" s="39">
        <v>3004601</v>
      </c>
      <c r="D12" s="39">
        <v>224550</v>
      </c>
      <c r="E12" s="39">
        <v>2729651</v>
      </c>
      <c r="F12" s="39">
        <v>0</v>
      </c>
      <c r="G12" s="39">
        <v>9800</v>
      </c>
      <c r="H12" s="39">
        <v>0</v>
      </c>
      <c r="I12" s="39">
        <v>0</v>
      </c>
      <c r="J12" s="39">
        <v>40600</v>
      </c>
      <c r="K12" s="39">
        <v>0</v>
      </c>
      <c r="L12" s="39">
        <v>3</v>
      </c>
      <c r="M12" s="39">
        <v>0</v>
      </c>
      <c r="N12" s="39">
        <v>0</v>
      </c>
      <c r="O12" s="39">
        <v>3</v>
      </c>
      <c r="P12" s="37" t="str">
        <f t="shared" ref="P12:P75" si="0">LEFT(A12,1)</f>
        <v>丸</v>
      </c>
    </row>
    <row r="13" spans="1:17" ht="7.5" customHeight="1" x14ac:dyDescent="0.2">
      <c r="A13" s="27" t="s">
        <v>17</v>
      </c>
      <c r="B13" s="28"/>
      <c r="C13" s="39">
        <v>7641200</v>
      </c>
      <c r="D13" s="39">
        <v>2953800</v>
      </c>
      <c r="E13" s="39">
        <v>4337200</v>
      </c>
      <c r="F13" s="39">
        <v>0</v>
      </c>
      <c r="G13" s="39">
        <v>94200</v>
      </c>
      <c r="H13" s="39">
        <v>0</v>
      </c>
      <c r="I13" s="39">
        <v>0</v>
      </c>
      <c r="J13" s="39">
        <v>256000</v>
      </c>
      <c r="K13" s="39">
        <v>0</v>
      </c>
      <c r="L13" s="39">
        <v>3</v>
      </c>
      <c r="M13" s="39">
        <v>1</v>
      </c>
      <c r="N13" s="39">
        <v>1</v>
      </c>
      <c r="O13" s="39">
        <v>1</v>
      </c>
      <c r="P13" s="37" t="str">
        <f t="shared" si="0"/>
        <v>麹</v>
      </c>
    </row>
    <row r="14" spans="1:17" ht="7.5" customHeight="1" x14ac:dyDescent="0.2">
      <c r="A14" s="27" t="s">
        <v>18</v>
      </c>
      <c r="B14" s="28"/>
      <c r="C14" s="39">
        <v>13299705</v>
      </c>
      <c r="D14" s="39">
        <v>3811700</v>
      </c>
      <c r="E14" s="39">
        <v>9230375</v>
      </c>
      <c r="F14" s="39">
        <v>0</v>
      </c>
      <c r="G14" s="39">
        <v>68780</v>
      </c>
      <c r="H14" s="39">
        <v>0</v>
      </c>
      <c r="I14" s="39">
        <v>0</v>
      </c>
      <c r="J14" s="39">
        <v>188850</v>
      </c>
      <c r="K14" s="39">
        <v>0</v>
      </c>
      <c r="L14" s="39">
        <v>2</v>
      </c>
      <c r="M14" s="39">
        <v>0</v>
      </c>
      <c r="N14" s="39">
        <v>1</v>
      </c>
      <c r="O14" s="39">
        <v>1</v>
      </c>
      <c r="P14" s="37" t="str">
        <f t="shared" si="0"/>
        <v>神</v>
      </c>
    </row>
    <row r="15" spans="1:17" ht="7.5" customHeight="1" x14ac:dyDescent="0.2">
      <c r="A15" s="27" t="s">
        <v>19</v>
      </c>
      <c r="B15" s="40"/>
      <c r="C15" s="39">
        <v>182877800</v>
      </c>
      <c r="D15" s="39">
        <v>118715031</v>
      </c>
      <c r="E15" s="39">
        <v>61462571</v>
      </c>
      <c r="F15" s="39">
        <v>0</v>
      </c>
      <c r="G15" s="39">
        <v>2483500</v>
      </c>
      <c r="H15" s="39">
        <v>0</v>
      </c>
      <c r="I15" s="39">
        <v>0</v>
      </c>
      <c r="J15" s="39">
        <v>216698</v>
      </c>
      <c r="K15" s="39">
        <v>0</v>
      </c>
      <c r="L15" s="39">
        <v>8</v>
      </c>
      <c r="M15" s="39">
        <v>0</v>
      </c>
      <c r="N15" s="39">
        <v>0</v>
      </c>
      <c r="O15" s="39">
        <v>8</v>
      </c>
      <c r="P15" s="37" t="str">
        <f t="shared" si="0"/>
        <v>京</v>
      </c>
    </row>
    <row r="16" spans="1:17" ht="7.5" customHeight="1" x14ac:dyDescent="0.2">
      <c r="A16" s="27" t="s">
        <v>20</v>
      </c>
      <c r="B16" s="40"/>
      <c r="C16" s="39">
        <v>35203187</v>
      </c>
      <c r="D16" s="39">
        <v>32308962</v>
      </c>
      <c r="E16" s="39">
        <v>2188265</v>
      </c>
      <c r="F16" s="39">
        <v>0</v>
      </c>
      <c r="G16" s="39">
        <v>232500</v>
      </c>
      <c r="H16" s="39">
        <v>0</v>
      </c>
      <c r="I16" s="39">
        <v>0</v>
      </c>
      <c r="J16" s="39">
        <v>473460</v>
      </c>
      <c r="K16" s="39">
        <v>0</v>
      </c>
      <c r="L16" s="39">
        <v>7</v>
      </c>
      <c r="M16" s="39">
        <v>1</v>
      </c>
      <c r="N16" s="39">
        <v>2</v>
      </c>
      <c r="O16" s="39">
        <v>4</v>
      </c>
      <c r="P16" s="37" t="str">
        <f t="shared" si="0"/>
        <v>日</v>
      </c>
    </row>
    <row r="17" spans="1:16" ht="7.5" customHeight="1" x14ac:dyDescent="0.2">
      <c r="A17" s="27" t="s">
        <v>21</v>
      </c>
      <c r="B17" s="40"/>
      <c r="C17" s="39">
        <v>44238317</v>
      </c>
      <c r="D17" s="39">
        <v>43305594</v>
      </c>
      <c r="E17" s="39">
        <v>879443</v>
      </c>
      <c r="F17" s="39">
        <v>0</v>
      </c>
      <c r="G17" s="39">
        <v>0</v>
      </c>
      <c r="H17" s="39">
        <v>53200</v>
      </c>
      <c r="I17" s="39">
        <v>0</v>
      </c>
      <c r="J17" s="39">
        <v>80</v>
      </c>
      <c r="K17" s="39">
        <v>0</v>
      </c>
      <c r="L17" s="39">
        <v>1</v>
      </c>
      <c r="M17" s="39">
        <v>0</v>
      </c>
      <c r="N17" s="39">
        <v>0</v>
      </c>
      <c r="O17" s="39">
        <v>1</v>
      </c>
      <c r="P17" s="37" t="str">
        <f t="shared" si="0"/>
        <v>臨</v>
      </c>
    </row>
    <row r="18" spans="1:16" ht="7.5" customHeight="1" x14ac:dyDescent="0.2">
      <c r="A18" s="27" t="s">
        <v>13</v>
      </c>
      <c r="B18" s="40"/>
      <c r="C18" s="39">
        <v>54948600</v>
      </c>
      <c r="D18" s="39">
        <v>47946300</v>
      </c>
      <c r="E18" s="39">
        <v>6036400</v>
      </c>
      <c r="F18" s="39">
        <v>0</v>
      </c>
      <c r="G18" s="39">
        <v>903800</v>
      </c>
      <c r="H18" s="39">
        <v>0</v>
      </c>
      <c r="I18" s="39">
        <v>0</v>
      </c>
      <c r="J18" s="39">
        <v>62100</v>
      </c>
      <c r="K18" s="39">
        <v>0</v>
      </c>
      <c r="L18" s="39">
        <v>14</v>
      </c>
      <c r="M18" s="39">
        <v>2</v>
      </c>
      <c r="N18" s="39">
        <v>1</v>
      </c>
      <c r="O18" s="39">
        <v>11</v>
      </c>
      <c r="P18" s="37" t="str">
        <f t="shared" si="0"/>
        <v>芝</v>
      </c>
    </row>
    <row r="19" spans="1:16" ht="7.5" customHeight="1" x14ac:dyDescent="0.2">
      <c r="A19" s="27" t="s">
        <v>22</v>
      </c>
      <c r="B19" s="40"/>
      <c r="C19" s="39">
        <v>99716800</v>
      </c>
      <c r="D19" s="39">
        <v>80170800</v>
      </c>
      <c r="E19" s="39">
        <v>19523600</v>
      </c>
      <c r="F19" s="39">
        <v>0</v>
      </c>
      <c r="G19" s="39">
        <v>2200</v>
      </c>
      <c r="H19" s="39">
        <v>0</v>
      </c>
      <c r="I19" s="39">
        <v>0</v>
      </c>
      <c r="J19" s="39">
        <v>20200</v>
      </c>
      <c r="K19" s="39">
        <v>0</v>
      </c>
      <c r="L19" s="39">
        <v>6</v>
      </c>
      <c r="M19" s="39">
        <v>1</v>
      </c>
      <c r="N19" s="39">
        <v>2</v>
      </c>
      <c r="O19" s="39">
        <v>3</v>
      </c>
      <c r="P19" s="37" t="str">
        <f t="shared" si="0"/>
        <v>麻</v>
      </c>
    </row>
    <row r="20" spans="1:16" ht="7.5" customHeight="1" x14ac:dyDescent="0.2">
      <c r="A20" s="27" t="s">
        <v>23</v>
      </c>
      <c r="B20" s="40"/>
      <c r="C20" s="39">
        <v>10923300</v>
      </c>
      <c r="D20" s="39">
        <v>3383100</v>
      </c>
      <c r="E20" s="39">
        <v>7513100</v>
      </c>
      <c r="F20" s="39">
        <v>0</v>
      </c>
      <c r="G20" s="39">
        <v>13000</v>
      </c>
      <c r="H20" s="39">
        <v>0</v>
      </c>
      <c r="I20" s="39">
        <v>0</v>
      </c>
      <c r="J20" s="39">
        <v>14100</v>
      </c>
      <c r="K20" s="39">
        <v>2</v>
      </c>
      <c r="L20" s="39">
        <v>8</v>
      </c>
      <c r="M20" s="39">
        <v>0</v>
      </c>
      <c r="N20" s="39">
        <v>1</v>
      </c>
      <c r="O20" s="39">
        <v>7</v>
      </c>
      <c r="P20" s="37" t="str">
        <f t="shared" si="0"/>
        <v>赤</v>
      </c>
    </row>
    <row r="21" spans="1:16" ht="7.5" customHeight="1" x14ac:dyDescent="0.2">
      <c r="A21" s="27" t="s">
        <v>24</v>
      </c>
      <c r="B21" s="40"/>
      <c r="C21" s="39">
        <v>54223143</v>
      </c>
      <c r="D21" s="39">
        <v>2435397</v>
      </c>
      <c r="E21" s="39">
        <v>18687746</v>
      </c>
      <c r="F21" s="39">
        <v>0</v>
      </c>
      <c r="G21" s="39">
        <v>33100000</v>
      </c>
      <c r="H21" s="39">
        <v>0</v>
      </c>
      <c r="I21" s="39">
        <v>0</v>
      </c>
      <c r="J21" s="39">
        <v>0</v>
      </c>
      <c r="K21" s="39">
        <v>0</v>
      </c>
      <c r="L21" s="39">
        <v>10</v>
      </c>
      <c r="M21" s="39">
        <v>0</v>
      </c>
      <c r="N21" s="39">
        <v>3</v>
      </c>
      <c r="O21" s="39">
        <v>7</v>
      </c>
      <c r="P21" s="37" t="str">
        <f t="shared" si="0"/>
        <v>高</v>
      </c>
    </row>
    <row r="22" spans="1:16" ht="7.5" customHeight="1" x14ac:dyDescent="0.2">
      <c r="A22" s="27" t="s">
        <v>25</v>
      </c>
      <c r="B22" s="40"/>
      <c r="C22" s="39">
        <v>15880849</v>
      </c>
      <c r="D22" s="39">
        <v>6626344</v>
      </c>
      <c r="E22" s="39">
        <v>5123905</v>
      </c>
      <c r="F22" s="39">
        <v>0</v>
      </c>
      <c r="G22" s="39">
        <v>3868300</v>
      </c>
      <c r="H22" s="39">
        <v>0</v>
      </c>
      <c r="I22" s="39">
        <v>0</v>
      </c>
      <c r="J22" s="39">
        <v>262300</v>
      </c>
      <c r="K22" s="39">
        <v>0</v>
      </c>
      <c r="L22" s="39">
        <v>6</v>
      </c>
      <c r="M22" s="39">
        <v>1</v>
      </c>
      <c r="N22" s="39">
        <v>1</v>
      </c>
      <c r="O22" s="39">
        <v>4</v>
      </c>
      <c r="P22" s="37" t="str">
        <f t="shared" si="0"/>
        <v>品</v>
      </c>
    </row>
    <row r="23" spans="1:16" ht="7.5" customHeight="1" x14ac:dyDescent="0.2">
      <c r="A23" s="27" t="s">
        <v>26</v>
      </c>
      <c r="B23" s="40"/>
      <c r="C23" s="39">
        <v>1087900</v>
      </c>
      <c r="D23" s="39">
        <v>373100</v>
      </c>
      <c r="E23" s="39">
        <v>665700</v>
      </c>
      <c r="F23" s="39">
        <v>0</v>
      </c>
      <c r="G23" s="39">
        <v>28000</v>
      </c>
      <c r="H23" s="39">
        <v>0</v>
      </c>
      <c r="I23" s="39">
        <v>0</v>
      </c>
      <c r="J23" s="39">
        <v>21100</v>
      </c>
      <c r="K23" s="39">
        <v>1</v>
      </c>
      <c r="L23" s="39">
        <v>6</v>
      </c>
      <c r="M23" s="39">
        <v>0</v>
      </c>
      <c r="N23" s="39">
        <v>4</v>
      </c>
      <c r="O23" s="39">
        <v>2</v>
      </c>
      <c r="P23" s="37" t="str">
        <f t="shared" si="0"/>
        <v>大</v>
      </c>
    </row>
    <row r="24" spans="1:16" ht="7.5" customHeight="1" x14ac:dyDescent="0.2">
      <c r="A24" s="27" t="s">
        <v>27</v>
      </c>
      <c r="B24" s="40"/>
      <c r="C24" s="39">
        <v>32760614</v>
      </c>
      <c r="D24" s="39">
        <v>15621154</v>
      </c>
      <c r="E24" s="39">
        <v>17114730</v>
      </c>
      <c r="F24" s="39">
        <v>0</v>
      </c>
      <c r="G24" s="39">
        <v>10000</v>
      </c>
      <c r="H24" s="39">
        <v>0</v>
      </c>
      <c r="I24" s="39">
        <v>0</v>
      </c>
      <c r="J24" s="39">
        <v>14730</v>
      </c>
      <c r="K24" s="39">
        <v>2</v>
      </c>
      <c r="L24" s="39">
        <v>6</v>
      </c>
      <c r="M24" s="39">
        <v>2</v>
      </c>
      <c r="N24" s="39">
        <v>3</v>
      </c>
      <c r="O24" s="39">
        <v>1</v>
      </c>
      <c r="P24" s="37" t="str">
        <f t="shared" si="0"/>
        <v>荏</v>
      </c>
    </row>
    <row r="25" spans="1:16" ht="7.5" customHeight="1" x14ac:dyDescent="0.2">
      <c r="A25" s="27" t="s">
        <v>28</v>
      </c>
      <c r="B25" s="40"/>
      <c r="C25" s="39">
        <v>64448364</v>
      </c>
      <c r="D25" s="39">
        <v>28934241</v>
      </c>
      <c r="E25" s="39">
        <v>32616173</v>
      </c>
      <c r="F25" s="39">
        <v>0</v>
      </c>
      <c r="G25" s="39">
        <v>2635400</v>
      </c>
      <c r="H25" s="39">
        <v>0</v>
      </c>
      <c r="I25" s="39">
        <v>0</v>
      </c>
      <c r="J25" s="39">
        <v>262550</v>
      </c>
      <c r="K25" s="39">
        <v>0</v>
      </c>
      <c r="L25" s="39">
        <v>15</v>
      </c>
      <c r="M25" s="39">
        <v>0</v>
      </c>
      <c r="N25" s="39">
        <v>4</v>
      </c>
      <c r="O25" s="39">
        <v>11</v>
      </c>
      <c r="P25" s="37" t="str">
        <f t="shared" si="0"/>
        <v>大</v>
      </c>
    </row>
    <row r="26" spans="1:16" ht="7.5" customHeight="1" x14ac:dyDescent="0.2">
      <c r="A26" s="27" t="s">
        <v>14</v>
      </c>
      <c r="B26" s="40"/>
      <c r="C26" s="39">
        <v>68423550</v>
      </c>
      <c r="D26" s="39">
        <v>45418500</v>
      </c>
      <c r="E26" s="39">
        <v>22425050</v>
      </c>
      <c r="F26" s="39">
        <v>0</v>
      </c>
      <c r="G26" s="39">
        <v>370000</v>
      </c>
      <c r="H26" s="39">
        <v>0</v>
      </c>
      <c r="I26" s="39">
        <v>0</v>
      </c>
      <c r="J26" s="39">
        <v>210000</v>
      </c>
      <c r="K26" s="39">
        <v>2</v>
      </c>
      <c r="L26" s="39">
        <v>5</v>
      </c>
      <c r="M26" s="39">
        <v>1</v>
      </c>
      <c r="N26" s="39">
        <v>1</v>
      </c>
      <c r="O26" s="39">
        <v>3</v>
      </c>
      <c r="P26" s="37" t="str">
        <f t="shared" si="0"/>
        <v>田</v>
      </c>
    </row>
    <row r="27" spans="1:16" ht="7.5" customHeight="1" x14ac:dyDescent="0.2">
      <c r="A27" s="27" t="s">
        <v>29</v>
      </c>
      <c r="B27" s="40"/>
      <c r="C27" s="39">
        <v>12807394490</v>
      </c>
      <c r="D27" s="39">
        <v>94590307</v>
      </c>
      <c r="E27" s="39">
        <v>54121268</v>
      </c>
      <c r="F27" s="39">
        <v>0</v>
      </c>
      <c r="G27" s="39">
        <v>3153892</v>
      </c>
      <c r="H27" s="39">
        <v>0</v>
      </c>
      <c r="I27" s="39">
        <v>12654680613</v>
      </c>
      <c r="J27" s="39">
        <v>848410</v>
      </c>
      <c r="K27" s="39">
        <v>3</v>
      </c>
      <c r="L27" s="39">
        <v>28</v>
      </c>
      <c r="M27" s="39">
        <v>4</v>
      </c>
      <c r="N27" s="39">
        <v>4</v>
      </c>
      <c r="O27" s="39">
        <v>20</v>
      </c>
      <c r="P27" s="37" t="str">
        <f t="shared" si="0"/>
        <v>蒲</v>
      </c>
    </row>
    <row r="28" spans="1:16" ht="7.5" customHeight="1" x14ac:dyDescent="0.2">
      <c r="A28" s="27" t="s">
        <v>30</v>
      </c>
      <c r="B28" s="40"/>
      <c r="C28" s="39">
        <v>30351750</v>
      </c>
      <c r="D28" s="39">
        <v>25417700</v>
      </c>
      <c r="E28" s="39">
        <v>4905850</v>
      </c>
      <c r="F28" s="39">
        <v>0</v>
      </c>
      <c r="G28" s="39">
        <v>20500</v>
      </c>
      <c r="H28" s="39">
        <v>0</v>
      </c>
      <c r="I28" s="39">
        <v>0</v>
      </c>
      <c r="J28" s="39">
        <v>7700</v>
      </c>
      <c r="K28" s="39">
        <v>2</v>
      </c>
      <c r="L28" s="39">
        <v>10</v>
      </c>
      <c r="M28" s="39">
        <v>0</v>
      </c>
      <c r="N28" s="39">
        <v>4</v>
      </c>
      <c r="O28" s="39">
        <v>6</v>
      </c>
      <c r="P28" s="37" t="str">
        <f t="shared" si="0"/>
        <v>矢</v>
      </c>
    </row>
    <row r="29" spans="1:16" ht="7.5" customHeight="1" x14ac:dyDescent="0.2">
      <c r="A29" s="27" t="s">
        <v>31</v>
      </c>
      <c r="B29" s="40"/>
      <c r="C29" s="39">
        <v>26916600</v>
      </c>
      <c r="D29" s="39">
        <v>24377800</v>
      </c>
      <c r="E29" s="39">
        <v>2211100</v>
      </c>
      <c r="F29" s="39">
        <v>0</v>
      </c>
      <c r="G29" s="39">
        <v>310500</v>
      </c>
      <c r="H29" s="39">
        <v>0</v>
      </c>
      <c r="I29" s="39">
        <v>0</v>
      </c>
      <c r="J29" s="39">
        <v>17200</v>
      </c>
      <c r="K29" s="39">
        <v>1</v>
      </c>
      <c r="L29" s="39">
        <v>6</v>
      </c>
      <c r="M29" s="39">
        <v>1</v>
      </c>
      <c r="N29" s="39">
        <v>2</v>
      </c>
      <c r="O29" s="39">
        <v>3</v>
      </c>
      <c r="P29" s="37" t="str">
        <f t="shared" si="0"/>
        <v>目</v>
      </c>
    </row>
    <row r="30" spans="1:16" ht="7.5" customHeight="1" x14ac:dyDescent="0.2">
      <c r="A30" s="27" t="s">
        <v>32</v>
      </c>
      <c r="B30" s="40"/>
      <c r="C30" s="39">
        <v>47321160</v>
      </c>
      <c r="D30" s="39">
        <v>23073820</v>
      </c>
      <c r="E30" s="39">
        <v>22526540</v>
      </c>
      <c r="F30" s="39">
        <v>0</v>
      </c>
      <c r="G30" s="39">
        <v>1382600</v>
      </c>
      <c r="H30" s="39">
        <v>0</v>
      </c>
      <c r="I30" s="39">
        <v>0</v>
      </c>
      <c r="J30" s="39">
        <v>338200</v>
      </c>
      <c r="K30" s="39">
        <v>0</v>
      </c>
      <c r="L30" s="39">
        <v>14</v>
      </c>
      <c r="M30" s="39">
        <v>2</v>
      </c>
      <c r="N30" s="39">
        <v>3</v>
      </c>
      <c r="O30" s="39">
        <v>9</v>
      </c>
      <c r="P30" s="37" t="str">
        <f t="shared" si="0"/>
        <v>世</v>
      </c>
    </row>
    <row r="31" spans="1:16" ht="7.5" customHeight="1" x14ac:dyDescent="0.2">
      <c r="A31" s="27" t="s">
        <v>33</v>
      </c>
      <c r="B31" s="40"/>
      <c r="C31" s="39">
        <v>36760750</v>
      </c>
      <c r="D31" s="39">
        <v>26593250</v>
      </c>
      <c r="E31" s="39">
        <v>9743800</v>
      </c>
      <c r="F31" s="39">
        <v>0</v>
      </c>
      <c r="G31" s="39">
        <v>420000</v>
      </c>
      <c r="H31" s="39">
        <v>0</v>
      </c>
      <c r="I31" s="39">
        <v>0</v>
      </c>
      <c r="J31" s="39">
        <v>3700</v>
      </c>
      <c r="K31" s="39">
        <v>0</v>
      </c>
      <c r="L31" s="39">
        <v>9</v>
      </c>
      <c r="M31" s="39">
        <v>2</v>
      </c>
      <c r="N31" s="39">
        <v>4</v>
      </c>
      <c r="O31" s="39">
        <v>3</v>
      </c>
      <c r="P31" s="37" t="str">
        <f t="shared" si="0"/>
        <v>玉</v>
      </c>
    </row>
    <row r="32" spans="1:16" ht="7.5" customHeight="1" x14ac:dyDescent="0.2">
      <c r="A32" s="27" t="s">
        <v>34</v>
      </c>
      <c r="B32" s="40"/>
      <c r="C32" s="39">
        <v>33918145</v>
      </c>
      <c r="D32" s="39">
        <v>30132168</v>
      </c>
      <c r="E32" s="39">
        <v>2353942</v>
      </c>
      <c r="F32" s="39">
        <v>0</v>
      </c>
      <c r="G32" s="39">
        <v>1408750</v>
      </c>
      <c r="H32" s="39">
        <v>0</v>
      </c>
      <c r="I32" s="39">
        <v>0</v>
      </c>
      <c r="J32" s="39">
        <v>23285</v>
      </c>
      <c r="K32" s="39">
        <v>1</v>
      </c>
      <c r="L32" s="39">
        <v>5</v>
      </c>
      <c r="M32" s="39">
        <v>0</v>
      </c>
      <c r="N32" s="39">
        <v>0</v>
      </c>
      <c r="O32" s="39">
        <v>5</v>
      </c>
      <c r="P32" s="37" t="str">
        <f t="shared" si="0"/>
        <v>成</v>
      </c>
    </row>
    <row r="33" spans="1:16" ht="7.5" customHeight="1" x14ac:dyDescent="0.2">
      <c r="A33" s="27" t="s">
        <v>35</v>
      </c>
      <c r="B33" s="40"/>
      <c r="C33" s="39">
        <v>26591540</v>
      </c>
      <c r="D33" s="39">
        <v>14067170</v>
      </c>
      <c r="E33" s="39">
        <v>9977470</v>
      </c>
      <c r="F33" s="39">
        <v>0</v>
      </c>
      <c r="G33" s="39">
        <v>2437100</v>
      </c>
      <c r="H33" s="39">
        <v>0</v>
      </c>
      <c r="I33" s="39">
        <v>0</v>
      </c>
      <c r="J33" s="39">
        <v>109800</v>
      </c>
      <c r="K33" s="39">
        <v>1</v>
      </c>
      <c r="L33" s="39">
        <v>22</v>
      </c>
      <c r="M33" s="39">
        <v>3</v>
      </c>
      <c r="N33" s="39">
        <v>5</v>
      </c>
      <c r="O33" s="39">
        <v>14</v>
      </c>
      <c r="P33" s="37" t="str">
        <f t="shared" si="0"/>
        <v>渋</v>
      </c>
    </row>
    <row r="34" spans="1:16" ht="7.5" customHeight="1" x14ac:dyDescent="0.2">
      <c r="A34" s="27" t="s">
        <v>36</v>
      </c>
      <c r="B34" s="40"/>
      <c r="C34" s="39">
        <v>30699430</v>
      </c>
      <c r="D34" s="39">
        <v>29805960</v>
      </c>
      <c r="E34" s="39">
        <v>735290</v>
      </c>
      <c r="F34" s="39">
        <v>0</v>
      </c>
      <c r="G34" s="39">
        <v>0</v>
      </c>
      <c r="H34" s="39">
        <v>0</v>
      </c>
      <c r="I34" s="39">
        <v>0</v>
      </c>
      <c r="J34" s="39">
        <v>158180</v>
      </c>
      <c r="K34" s="39">
        <v>0</v>
      </c>
      <c r="L34" s="39">
        <v>9</v>
      </c>
      <c r="M34" s="39">
        <v>3</v>
      </c>
      <c r="N34" s="39">
        <v>2</v>
      </c>
      <c r="O34" s="39">
        <v>4</v>
      </c>
      <c r="P34" s="37" t="str">
        <f t="shared" si="0"/>
        <v>四</v>
      </c>
    </row>
    <row r="35" spans="1:16" ht="7.5" customHeight="1" x14ac:dyDescent="0.2">
      <c r="A35" s="27" t="s">
        <v>37</v>
      </c>
      <c r="B35" s="40"/>
      <c r="C35" s="39">
        <v>14007960</v>
      </c>
      <c r="D35" s="39">
        <v>12259500</v>
      </c>
      <c r="E35" s="39">
        <v>1747960</v>
      </c>
      <c r="F35" s="39">
        <v>0</v>
      </c>
      <c r="G35" s="39">
        <v>0</v>
      </c>
      <c r="H35" s="39">
        <v>0</v>
      </c>
      <c r="I35" s="39">
        <v>0</v>
      </c>
      <c r="J35" s="39">
        <v>500</v>
      </c>
      <c r="K35" s="39">
        <v>0</v>
      </c>
      <c r="L35" s="39">
        <v>6</v>
      </c>
      <c r="M35" s="39">
        <v>0</v>
      </c>
      <c r="N35" s="39">
        <v>2</v>
      </c>
      <c r="O35" s="39">
        <v>4</v>
      </c>
      <c r="P35" s="37" t="str">
        <f t="shared" si="0"/>
        <v>牛</v>
      </c>
    </row>
    <row r="36" spans="1:16" ht="7.5" customHeight="1" x14ac:dyDescent="0.2">
      <c r="A36" s="27" t="s">
        <v>38</v>
      </c>
      <c r="B36" s="40"/>
      <c r="C36" s="39">
        <v>211737385</v>
      </c>
      <c r="D36" s="39">
        <v>78319577</v>
      </c>
      <c r="E36" s="39">
        <v>116732308</v>
      </c>
      <c r="F36" s="39">
        <v>0</v>
      </c>
      <c r="G36" s="39">
        <v>510000</v>
      </c>
      <c r="H36" s="39">
        <v>0</v>
      </c>
      <c r="I36" s="39">
        <v>0</v>
      </c>
      <c r="J36" s="39">
        <v>16175500</v>
      </c>
      <c r="K36" s="39">
        <v>6</v>
      </c>
      <c r="L36" s="39">
        <v>39</v>
      </c>
      <c r="M36" s="39">
        <v>9</v>
      </c>
      <c r="N36" s="39">
        <v>10</v>
      </c>
      <c r="O36" s="39">
        <v>20</v>
      </c>
      <c r="P36" s="37" t="str">
        <f t="shared" si="0"/>
        <v>新</v>
      </c>
    </row>
    <row r="37" spans="1:16" ht="7.5" customHeight="1" x14ac:dyDescent="0.2">
      <c r="A37" s="27" t="s">
        <v>39</v>
      </c>
      <c r="B37" s="40"/>
      <c r="C37" s="39">
        <v>83082126</v>
      </c>
      <c r="D37" s="39">
        <v>67041520</v>
      </c>
      <c r="E37" s="39">
        <v>16008806</v>
      </c>
      <c r="F37" s="39">
        <v>0</v>
      </c>
      <c r="G37" s="39">
        <v>0</v>
      </c>
      <c r="H37" s="39">
        <v>0</v>
      </c>
      <c r="I37" s="39">
        <v>0</v>
      </c>
      <c r="J37" s="39">
        <v>31800</v>
      </c>
      <c r="K37" s="39">
        <v>0</v>
      </c>
      <c r="L37" s="39">
        <v>8</v>
      </c>
      <c r="M37" s="39">
        <v>1</v>
      </c>
      <c r="N37" s="39">
        <v>2</v>
      </c>
      <c r="O37" s="39">
        <v>5</v>
      </c>
      <c r="P37" s="37" t="str">
        <f t="shared" si="0"/>
        <v>中</v>
      </c>
    </row>
    <row r="38" spans="1:16" ht="7.5" customHeight="1" x14ac:dyDescent="0.2">
      <c r="A38" s="27" t="s">
        <v>40</v>
      </c>
      <c r="B38" s="40"/>
      <c r="C38" s="39">
        <v>75089360</v>
      </c>
      <c r="D38" s="39">
        <v>53280890</v>
      </c>
      <c r="E38" s="39">
        <v>20423930</v>
      </c>
      <c r="F38" s="39">
        <v>0</v>
      </c>
      <c r="G38" s="39">
        <v>123000</v>
      </c>
      <c r="H38" s="39">
        <v>0</v>
      </c>
      <c r="I38" s="39">
        <v>0</v>
      </c>
      <c r="J38" s="39">
        <v>1261540</v>
      </c>
      <c r="K38" s="39">
        <v>0</v>
      </c>
      <c r="L38" s="39">
        <v>7</v>
      </c>
      <c r="M38" s="39">
        <v>1</v>
      </c>
      <c r="N38" s="39">
        <v>3</v>
      </c>
      <c r="O38" s="39">
        <v>3</v>
      </c>
      <c r="P38" s="37" t="str">
        <f t="shared" si="0"/>
        <v>野</v>
      </c>
    </row>
    <row r="39" spans="1:16" ht="7.5" customHeight="1" x14ac:dyDescent="0.2">
      <c r="A39" s="27" t="s">
        <v>41</v>
      </c>
      <c r="B39" s="40"/>
      <c r="C39" s="39">
        <v>58203616</v>
      </c>
      <c r="D39" s="39">
        <v>49008440</v>
      </c>
      <c r="E39" s="39">
        <v>8983546</v>
      </c>
      <c r="F39" s="39">
        <v>0</v>
      </c>
      <c r="G39" s="39">
        <v>124400</v>
      </c>
      <c r="H39" s="39">
        <v>0</v>
      </c>
      <c r="I39" s="39">
        <v>0</v>
      </c>
      <c r="J39" s="39">
        <v>87230</v>
      </c>
      <c r="K39" s="39">
        <v>1</v>
      </c>
      <c r="L39" s="39">
        <v>15</v>
      </c>
      <c r="M39" s="39">
        <v>1</v>
      </c>
      <c r="N39" s="39">
        <v>3</v>
      </c>
      <c r="O39" s="39">
        <v>11</v>
      </c>
      <c r="P39" s="37" t="str">
        <f t="shared" si="0"/>
        <v>杉</v>
      </c>
    </row>
    <row r="40" spans="1:16" ht="7.5" customHeight="1" x14ac:dyDescent="0.2">
      <c r="A40" s="27" t="s">
        <v>42</v>
      </c>
      <c r="B40" s="40"/>
      <c r="C40" s="39">
        <v>89734663</v>
      </c>
      <c r="D40" s="39">
        <v>41005680</v>
      </c>
      <c r="E40" s="39">
        <v>48617283</v>
      </c>
      <c r="F40" s="39">
        <v>0</v>
      </c>
      <c r="G40" s="39">
        <v>111700</v>
      </c>
      <c r="H40" s="39">
        <v>0</v>
      </c>
      <c r="I40" s="39">
        <v>0</v>
      </c>
      <c r="J40" s="39">
        <v>0</v>
      </c>
      <c r="K40" s="39">
        <v>2</v>
      </c>
      <c r="L40" s="39">
        <v>9</v>
      </c>
      <c r="M40" s="39">
        <v>0</v>
      </c>
      <c r="N40" s="39">
        <v>3</v>
      </c>
      <c r="O40" s="39">
        <v>6</v>
      </c>
      <c r="P40" s="37" t="str">
        <f t="shared" si="0"/>
        <v>荻</v>
      </c>
    </row>
    <row r="41" spans="1:16" ht="7.5" customHeight="1" x14ac:dyDescent="0.2">
      <c r="A41" s="27" t="s">
        <v>43</v>
      </c>
      <c r="B41" s="40"/>
      <c r="C41" s="39">
        <v>249414790</v>
      </c>
      <c r="D41" s="39">
        <v>214873429</v>
      </c>
      <c r="E41" s="39">
        <v>31953539</v>
      </c>
      <c r="F41" s="39">
        <v>0</v>
      </c>
      <c r="G41" s="39">
        <v>2581777</v>
      </c>
      <c r="H41" s="39">
        <v>0</v>
      </c>
      <c r="I41" s="39">
        <v>0</v>
      </c>
      <c r="J41" s="39">
        <v>6045</v>
      </c>
      <c r="K41" s="39">
        <v>2</v>
      </c>
      <c r="L41" s="39">
        <v>5</v>
      </c>
      <c r="M41" s="39">
        <v>1</v>
      </c>
      <c r="N41" s="39">
        <v>2</v>
      </c>
      <c r="O41" s="39">
        <v>2</v>
      </c>
      <c r="P41" s="37" t="str">
        <f t="shared" si="0"/>
        <v>小</v>
      </c>
    </row>
    <row r="42" spans="1:16" ht="7.5" customHeight="1" x14ac:dyDescent="0.2">
      <c r="A42" s="27" t="s">
        <v>44</v>
      </c>
      <c r="B42" s="40"/>
      <c r="C42" s="39">
        <v>11995332</v>
      </c>
      <c r="D42" s="39">
        <v>1511870</v>
      </c>
      <c r="E42" s="39">
        <v>9520858</v>
      </c>
      <c r="F42" s="39">
        <v>0</v>
      </c>
      <c r="G42" s="39">
        <v>936434</v>
      </c>
      <c r="H42" s="39">
        <v>0</v>
      </c>
      <c r="I42" s="39">
        <v>0</v>
      </c>
      <c r="J42" s="39">
        <v>26170</v>
      </c>
      <c r="K42" s="39">
        <v>0</v>
      </c>
      <c r="L42" s="39">
        <v>4</v>
      </c>
      <c r="M42" s="39">
        <v>1</v>
      </c>
      <c r="N42" s="39">
        <v>0</v>
      </c>
      <c r="O42" s="39">
        <v>3</v>
      </c>
      <c r="P42" s="37" t="str">
        <f t="shared" si="0"/>
        <v>本</v>
      </c>
    </row>
    <row r="43" spans="1:16" ht="7.5" customHeight="1" x14ac:dyDescent="0.2">
      <c r="A43" s="27" t="s">
        <v>45</v>
      </c>
      <c r="B43" s="40"/>
      <c r="C43" s="39">
        <v>125650734</v>
      </c>
      <c r="D43" s="39">
        <v>84182700</v>
      </c>
      <c r="E43" s="39">
        <v>37497374</v>
      </c>
      <c r="F43" s="39">
        <v>0</v>
      </c>
      <c r="G43" s="39">
        <v>3451040</v>
      </c>
      <c r="H43" s="39">
        <v>0</v>
      </c>
      <c r="I43" s="39">
        <v>0</v>
      </c>
      <c r="J43" s="39">
        <v>519620</v>
      </c>
      <c r="K43" s="39">
        <v>3</v>
      </c>
      <c r="L43" s="39">
        <v>6</v>
      </c>
      <c r="M43" s="39">
        <v>1</v>
      </c>
      <c r="N43" s="39">
        <v>4</v>
      </c>
      <c r="O43" s="39">
        <v>1</v>
      </c>
      <c r="P43" s="37" t="str">
        <f t="shared" si="0"/>
        <v>豊</v>
      </c>
    </row>
    <row r="44" spans="1:16" ht="7.5" customHeight="1" x14ac:dyDescent="0.2">
      <c r="A44" s="27" t="s">
        <v>46</v>
      </c>
      <c r="B44" s="40"/>
      <c r="C44" s="39">
        <v>48595958</v>
      </c>
      <c r="D44" s="39">
        <v>40183810</v>
      </c>
      <c r="E44" s="39">
        <v>8309031</v>
      </c>
      <c r="F44" s="39">
        <v>0</v>
      </c>
      <c r="G44" s="39">
        <v>85017</v>
      </c>
      <c r="H44" s="39">
        <v>0</v>
      </c>
      <c r="I44" s="39">
        <v>0</v>
      </c>
      <c r="J44" s="39">
        <v>18100</v>
      </c>
      <c r="K44" s="39">
        <v>0</v>
      </c>
      <c r="L44" s="39">
        <v>8</v>
      </c>
      <c r="M44" s="39">
        <v>5</v>
      </c>
      <c r="N44" s="39">
        <v>1</v>
      </c>
      <c r="O44" s="39">
        <v>2</v>
      </c>
      <c r="P44" s="37" t="str">
        <f t="shared" si="0"/>
        <v>池</v>
      </c>
    </row>
    <row r="45" spans="1:16" ht="7.5" customHeight="1" x14ac:dyDescent="0.2">
      <c r="A45" s="27" t="s">
        <v>47</v>
      </c>
      <c r="B45" s="40"/>
      <c r="C45" s="39">
        <v>58622464</v>
      </c>
      <c r="D45" s="39">
        <v>31108264</v>
      </c>
      <c r="E45" s="39">
        <v>27499600</v>
      </c>
      <c r="F45" s="39">
        <v>0</v>
      </c>
      <c r="G45" s="39">
        <v>3500</v>
      </c>
      <c r="H45" s="39">
        <v>0</v>
      </c>
      <c r="I45" s="39">
        <v>0</v>
      </c>
      <c r="J45" s="39">
        <v>11100</v>
      </c>
      <c r="K45" s="39">
        <v>2</v>
      </c>
      <c r="L45" s="39">
        <v>4</v>
      </c>
      <c r="M45" s="39">
        <v>0</v>
      </c>
      <c r="N45" s="39">
        <v>3</v>
      </c>
      <c r="O45" s="39">
        <v>1</v>
      </c>
      <c r="P45" s="37" t="str">
        <f t="shared" si="0"/>
        <v>王</v>
      </c>
    </row>
    <row r="46" spans="1:16" ht="7.5" customHeight="1" x14ac:dyDescent="0.2">
      <c r="A46" s="27" t="s">
        <v>48</v>
      </c>
      <c r="B46" s="40"/>
      <c r="C46" s="39">
        <v>19902600</v>
      </c>
      <c r="D46" s="39">
        <v>13470500</v>
      </c>
      <c r="E46" s="39">
        <v>6148100</v>
      </c>
      <c r="F46" s="39">
        <v>0</v>
      </c>
      <c r="G46" s="39">
        <v>5000</v>
      </c>
      <c r="H46" s="39">
        <v>0</v>
      </c>
      <c r="I46" s="39">
        <v>0</v>
      </c>
      <c r="J46" s="39">
        <v>279000</v>
      </c>
      <c r="K46" s="39">
        <v>1</v>
      </c>
      <c r="L46" s="39">
        <v>8</v>
      </c>
      <c r="M46" s="39">
        <v>1</v>
      </c>
      <c r="N46" s="39">
        <v>0</v>
      </c>
      <c r="O46" s="39">
        <v>7</v>
      </c>
      <c r="P46" s="37" t="str">
        <f t="shared" si="0"/>
        <v>赤</v>
      </c>
    </row>
    <row r="47" spans="1:16" ht="7.5" customHeight="1" x14ac:dyDescent="0.2">
      <c r="A47" s="27" t="s">
        <v>49</v>
      </c>
      <c r="B47" s="40"/>
      <c r="C47" s="39">
        <v>2577070</v>
      </c>
      <c r="D47" s="39">
        <v>1626657</v>
      </c>
      <c r="E47" s="39">
        <v>934603</v>
      </c>
      <c r="F47" s="39">
        <v>0</v>
      </c>
      <c r="G47" s="39">
        <v>15650</v>
      </c>
      <c r="H47" s="39">
        <v>0</v>
      </c>
      <c r="I47" s="39">
        <v>0</v>
      </c>
      <c r="J47" s="39">
        <v>160</v>
      </c>
      <c r="K47" s="39">
        <v>0</v>
      </c>
      <c r="L47" s="39">
        <v>3</v>
      </c>
      <c r="M47" s="39">
        <v>1</v>
      </c>
      <c r="N47" s="39">
        <v>0</v>
      </c>
      <c r="O47" s="39">
        <v>2</v>
      </c>
      <c r="P47" s="37" t="str">
        <f t="shared" si="0"/>
        <v>滝</v>
      </c>
    </row>
    <row r="48" spans="1:16" ht="7.5" customHeight="1" x14ac:dyDescent="0.2">
      <c r="A48" s="27" t="s">
        <v>50</v>
      </c>
      <c r="B48" s="40"/>
      <c r="C48" s="39">
        <v>5216800</v>
      </c>
      <c r="D48" s="39">
        <v>3668700</v>
      </c>
      <c r="E48" s="39">
        <v>788500</v>
      </c>
      <c r="F48" s="39">
        <v>0</v>
      </c>
      <c r="G48" s="39">
        <v>673000</v>
      </c>
      <c r="H48" s="39">
        <v>0</v>
      </c>
      <c r="I48" s="39">
        <v>0</v>
      </c>
      <c r="J48" s="39">
        <v>86600</v>
      </c>
      <c r="K48" s="39">
        <v>1</v>
      </c>
      <c r="L48" s="39">
        <v>12</v>
      </c>
      <c r="M48" s="39">
        <v>3</v>
      </c>
      <c r="N48" s="39">
        <v>1</v>
      </c>
      <c r="O48" s="39">
        <v>8</v>
      </c>
      <c r="P48" s="37" t="str">
        <f t="shared" si="0"/>
        <v>板</v>
      </c>
    </row>
    <row r="49" spans="1:16" ht="7.5" customHeight="1" x14ac:dyDescent="0.2">
      <c r="A49" s="27" t="s">
        <v>51</v>
      </c>
      <c r="B49" s="40"/>
      <c r="C49" s="39">
        <v>161605846</v>
      </c>
      <c r="D49" s="39">
        <v>93452025</v>
      </c>
      <c r="E49" s="39">
        <v>67010208</v>
      </c>
      <c r="F49" s="39">
        <v>0</v>
      </c>
      <c r="G49" s="39">
        <v>670000</v>
      </c>
      <c r="H49" s="39">
        <v>0</v>
      </c>
      <c r="I49" s="39">
        <v>0</v>
      </c>
      <c r="J49" s="39">
        <v>473613</v>
      </c>
      <c r="K49" s="39">
        <v>3</v>
      </c>
      <c r="L49" s="39">
        <v>19</v>
      </c>
      <c r="M49" s="39">
        <v>5</v>
      </c>
      <c r="N49" s="39">
        <v>5</v>
      </c>
      <c r="O49" s="39">
        <v>9</v>
      </c>
      <c r="P49" s="37" t="str">
        <f t="shared" si="0"/>
        <v>志</v>
      </c>
    </row>
    <row r="50" spans="1:16" ht="7.5" customHeight="1" x14ac:dyDescent="0.2">
      <c r="A50" s="27" t="s">
        <v>52</v>
      </c>
      <c r="B50" s="40"/>
      <c r="C50" s="39">
        <v>18482845</v>
      </c>
      <c r="D50" s="39">
        <v>11869352</v>
      </c>
      <c r="E50" s="39">
        <v>3566133</v>
      </c>
      <c r="F50" s="39">
        <v>0</v>
      </c>
      <c r="G50" s="39">
        <v>3013900</v>
      </c>
      <c r="H50" s="39">
        <v>0</v>
      </c>
      <c r="I50" s="39">
        <v>0</v>
      </c>
      <c r="J50" s="39">
        <v>33460</v>
      </c>
      <c r="K50" s="39">
        <v>1</v>
      </c>
      <c r="L50" s="39">
        <v>11</v>
      </c>
      <c r="M50" s="39">
        <v>1</v>
      </c>
      <c r="N50" s="39">
        <v>1</v>
      </c>
      <c r="O50" s="39">
        <v>9</v>
      </c>
      <c r="P50" s="37" t="str">
        <f t="shared" si="0"/>
        <v>練</v>
      </c>
    </row>
    <row r="51" spans="1:16" ht="7.5" customHeight="1" x14ac:dyDescent="0.2">
      <c r="A51" s="27" t="s">
        <v>53</v>
      </c>
      <c r="B51" s="40"/>
      <c r="C51" s="39">
        <v>1161490</v>
      </c>
      <c r="D51" s="39">
        <v>141400</v>
      </c>
      <c r="E51" s="39">
        <v>150590</v>
      </c>
      <c r="F51" s="39">
        <v>0</v>
      </c>
      <c r="G51" s="39">
        <v>861000</v>
      </c>
      <c r="H51" s="39">
        <v>0</v>
      </c>
      <c r="I51" s="39">
        <v>0</v>
      </c>
      <c r="J51" s="39">
        <v>8500</v>
      </c>
      <c r="K51" s="39">
        <v>0</v>
      </c>
      <c r="L51" s="39">
        <v>6</v>
      </c>
      <c r="M51" s="39">
        <v>1</v>
      </c>
      <c r="N51" s="39">
        <v>0</v>
      </c>
      <c r="O51" s="39">
        <v>5</v>
      </c>
      <c r="P51" s="37" t="str">
        <f t="shared" si="0"/>
        <v>光</v>
      </c>
    </row>
    <row r="52" spans="1:16" ht="7.5" customHeight="1" x14ac:dyDescent="0.2">
      <c r="A52" s="27" t="s">
        <v>54</v>
      </c>
      <c r="B52" s="40"/>
      <c r="C52" s="39">
        <v>56567471</v>
      </c>
      <c r="D52" s="39">
        <v>36314900</v>
      </c>
      <c r="E52" s="39">
        <v>17642079</v>
      </c>
      <c r="F52" s="39">
        <v>0</v>
      </c>
      <c r="G52" s="39">
        <v>1906900</v>
      </c>
      <c r="H52" s="39">
        <v>0</v>
      </c>
      <c r="I52" s="39">
        <v>0</v>
      </c>
      <c r="J52" s="39">
        <v>703592</v>
      </c>
      <c r="K52" s="39">
        <v>1</v>
      </c>
      <c r="L52" s="39">
        <v>16</v>
      </c>
      <c r="M52" s="39">
        <v>2</v>
      </c>
      <c r="N52" s="39">
        <v>2</v>
      </c>
      <c r="O52" s="39">
        <v>12</v>
      </c>
      <c r="P52" s="37" t="str">
        <f t="shared" si="0"/>
        <v>石</v>
      </c>
    </row>
    <row r="53" spans="1:16" ht="7.5" customHeight="1" x14ac:dyDescent="0.2">
      <c r="A53" s="27" t="s">
        <v>55</v>
      </c>
      <c r="B53" s="40"/>
      <c r="C53" s="39">
        <v>3575010</v>
      </c>
      <c r="D53" s="39">
        <v>2027900</v>
      </c>
      <c r="E53" s="39">
        <v>1512410</v>
      </c>
      <c r="F53" s="39">
        <v>0</v>
      </c>
      <c r="G53" s="39">
        <v>5500</v>
      </c>
      <c r="H53" s="39">
        <v>0</v>
      </c>
      <c r="I53" s="39">
        <v>0</v>
      </c>
      <c r="J53" s="39">
        <v>29200</v>
      </c>
      <c r="K53" s="39">
        <v>0</v>
      </c>
      <c r="L53" s="39">
        <v>9</v>
      </c>
      <c r="M53" s="39">
        <v>1</v>
      </c>
      <c r="N53" s="39">
        <v>2</v>
      </c>
      <c r="O53" s="39">
        <v>6</v>
      </c>
      <c r="P53" s="37" t="str">
        <f t="shared" si="0"/>
        <v>上</v>
      </c>
    </row>
    <row r="54" spans="1:16" ht="7.5" customHeight="1" x14ac:dyDescent="0.2">
      <c r="A54" s="27" t="s">
        <v>56</v>
      </c>
      <c r="B54" s="40"/>
      <c r="C54" s="39">
        <v>10179962</v>
      </c>
      <c r="D54" s="39">
        <v>6774700</v>
      </c>
      <c r="E54" s="39">
        <v>3290262</v>
      </c>
      <c r="F54" s="39">
        <v>0</v>
      </c>
      <c r="G54" s="39">
        <v>0</v>
      </c>
      <c r="H54" s="39">
        <v>0</v>
      </c>
      <c r="I54" s="39">
        <v>0</v>
      </c>
      <c r="J54" s="39">
        <v>115000</v>
      </c>
      <c r="K54" s="39">
        <v>0</v>
      </c>
      <c r="L54" s="39">
        <v>3</v>
      </c>
      <c r="M54" s="39">
        <v>0</v>
      </c>
      <c r="N54" s="39">
        <v>0</v>
      </c>
      <c r="O54" s="39">
        <v>3</v>
      </c>
      <c r="P54" s="37" t="str">
        <f t="shared" si="0"/>
        <v>浅</v>
      </c>
    </row>
    <row r="55" spans="1:16" ht="7.5" customHeight="1" x14ac:dyDescent="0.2">
      <c r="A55" s="27" t="s">
        <v>57</v>
      </c>
      <c r="B55" s="40"/>
      <c r="C55" s="39">
        <v>48236360</v>
      </c>
      <c r="D55" s="39">
        <v>33086940</v>
      </c>
      <c r="E55" s="39">
        <v>14701520</v>
      </c>
      <c r="F55" s="39">
        <v>0</v>
      </c>
      <c r="G55" s="39">
        <v>251000</v>
      </c>
      <c r="H55" s="39">
        <v>0</v>
      </c>
      <c r="I55" s="39">
        <v>0</v>
      </c>
      <c r="J55" s="39">
        <v>196900</v>
      </c>
      <c r="K55" s="39">
        <v>0</v>
      </c>
      <c r="L55" s="39">
        <v>8</v>
      </c>
      <c r="M55" s="39">
        <v>1</v>
      </c>
      <c r="N55" s="39">
        <v>0</v>
      </c>
      <c r="O55" s="39">
        <v>7</v>
      </c>
      <c r="P55" s="37" t="str">
        <f t="shared" si="0"/>
        <v>日</v>
      </c>
    </row>
    <row r="56" spans="1:16" ht="7.5" customHeight="1" x14ac:dyDescent="0.2">
      <c r="A56" s="27" t="s">
        <v>58</v>
      </c>
      <c r="B56" s="40"/>
      <c r="C56" s="39">
        <v>21881416</v>
      </c>
      <c r="D56" s="39">
        <v>20273860</v>
      </c>
      <c r="E56" s="39">
        <v>1232556</v>
      </c>
      <c r="F56" s="39">
        <v>0</v>
      </c>
      <c r="G56" s="39">
        <v>0</v>
      </c>
      <c r="H56" s="39">
        <v>0</v>
      </c>
      <c r="I56" s="39">
        <v>0</v>
      </c>
      <c r="J56" s="39">
        <v>375000</v>
      </c>
      <c r="K56" s="39">
        <v>1</v>
      </c>
      <c r="L56" s="39">
        <v>12</v>
      </c>
      <c r="M56" s="39">
        <v>2</v>
      </c>
      <c r="N56" s="39">
        <v>0</v>
      </c>
      <c r="O56" s="39">
        <v>10</v>
      </c>
      <c r="P56" s="37" t="str">
        <f t="shared" si="0"/>
        <v>荒</v>
      </c>
    </row>
    <row r="57" spans="1:16" ht="7.5" customHeight="1" x14ac:dyDescent="0.2">
      <c r="A57" s="27" t="s">
        <v>59</v>
      </c>
      <c r="B57" s="40"/>
      <c r="C57" s="39">
        <v>79144856</v>
      </c>
      <c r="D57" s="39">
        <v>70226566</v>
      </c>
      <c r="E57" s="39">
        <v>8913512</v>
      </c>
      <c r="F57" s="39">
        <v>0</v>
      </c>
      <c r="G57" s="39">
        <v>0</v>
      </c>
      <c r="H57" s="39">
        <v>0</v>
      </c>
      <c r="I57" s="39">
        <v>0</v>
      </c>
      <c r="J57" s="39">
        <v>4778</v>
      </c>
      <c r="K57" s="39">
        <v>2</v>
      </c>
      <c r="L57" s="39">
        <v>4</v>
      </c>
      <c r="M57" s="39">
        <v>0</v>
      </c>
      <c r="N57" s="39">
        <v>0</v>
      </c>
      <c r="O57" s="39">
        <v>4</v>
      </c>
      <c r="P57" s="37" t="str">
        <f t="shared" si="0"/>
        <v>尾</v>
      </c>
    </row>
    <row r="58" spans="1:16" ht="7.5" customHeight="1" x14ac:dyDescent="0.2">
      <c r="A58" s="27" t="s">
        <v>60</v>
      </c>
      <c r="B58" s="40"/>
      <c r="C58" s="39">
        <v>79755814</v>
      </c>
      <c r="D58" s="39">
        <v>64875260</v>
      </c>
      <c r="E58" s="39">
        <v>14777754</v>
      </c>
      <c r="F58" s="39">
        <v>0</v>
      </c>
      <c r="G58" s="39">
        <v>92600</v>
      </c>
      <c r="H58" s="39">
        <v>0</v>
      </c>
      <c r="I58" s="39">
        <v>0</v>
      </c>
      <c r="J58" s="39">
        <v>10200</v>
      </c>
      <c r="K58" s="39">
        <v>1</v>
      </c>
      <c r="L58" s="39">
        <v>5</v>
      </c>
      <c r="M58" s="39">
        <v>1</v>
      </c>
      <c r="N58" s="39">
        <v>1</v>
      </c>
      <c r="O58" s="39">
        <v>3</v>
      </c>
      <c r="P58" s="37" t="str">
        <f t="shared" si="0"/>
        <v>千</v>
      </c>
    </row>
    <row r="59" spans="1:16" ht="7.5" customHeight="1" x14ac:dyDescent="0.2">
      <c r="A59" s="27" t="s">
        <v>61</v>
      </c>
      <c r="B59" s="40"/>
      <c r="C59" s="39">
        <v>122940920</v>
      </c>
      <c r="D59" s="39">
        <v>81531600</v>
      </c>
      <c r="E59" s="39">
        <v>40485420</v>
      </c>
      <c r="F59" s="39">
        <v>0</v>
      </c>
      <c r="G59" s="39">
        <v>259800</v>
      </c>
      <c r="H59" s="39">
        <v>0</v>
      </c>
      <c r="I59" s="39">
        <v>0</v>
      </c>
      <c r="J59" s="39">
        <v>664100</v>
      </c>
      <c r="K59" s="39">
        <v>3</v>
      </c>
      <c r="L59" s="39">
        <v>19</v>
      </c>
      <c r="M59" s="39">
        <v>5</v>
      </c>
      <c r="N59" s="39">
        <v>1</v>
      </c>
      <c r="O59" s="39">
        <v>13</v>
      </c>
      <c r="P59" s="37" t="str">
        <f t="shared" si="0"/>
        <v>足</v>
      </c>
    </row>
    <row r="60" spans="1:16" ht="7.5" customHeight="1" x14ac:dyDescent="0.2">
      <c r="A60" s="27" t="s">
        <v>62</v>
      </c>
      <c r="B60" s="40"/>
      <c r="C60" s="39">
        <v>103345824</v>
      </c>
      <c r="D60" s="39">
        <v>78253708</v>
      </c>
      <c r="E60" s="39">
        <v>21210216</v>
      </c>
      <c r="F60" s="39">
        <v>0</v>
      </c>
      <c r="G60" s="39">
        <v>1976700</v>
      </c>
      <c r="H60" s="39">
        <v>0</v>
      </c>
      <c r="I60" s="39">
        <v>0</v>
      </c>
      <c r="J60" s="39">
        <v>1905200</v>
      </c>
      <c r="K60" s="39">
        <v>1</v>
      </c>
      <c r="L60" s="39">
        <v>27</v>
      </c>
      <c r="M60" s="39">
        <v>3</v>
      </c>
      <c r="N60" s="39">
        <v>9</v>
      </c>
      <c r="O60" s="39">
        <v>15</v>
      </c>
      <c r="P60" s="37" t="str">
        <f t="shared" si="0"/>
        <v>西</v>
      </c>
    </row>
    <row r="61" spans="1:16" ht="7.5" customHeight="1" x14ac:dyDescent="0.2">
      <c r="A61" s="27" t="s">
        <v>63</v>
      </c>
      <c r="B61" s="40"/>
      <c r="C61" s="39">
        <v>25296315</v>
      </c>
      <c r="D61" s="39">
        <v>4793400</v>
      </c>
      <c r="E61" s="39">
        <v>13222485</v>
      </c>
      <c r="F61" s="39">
        <v>0</v>
      </c>
      <c r="G61" s="39">
        <v>1415330</v>
      </c>
      <c r="H61" s="39">
        <v>0</v>
      </c>
      <c r="I61" s="39">
        <v>0</v>
      </c>
      <c r="J61" s="39">
        <v>5865100</v>
      </c>
      <c r="K61" s="39">
        <v>1</v>
      </c>
      <c r="L61" s="39">
        <v>5</v>
      </c>
      <c r="M61" s="39">
        <v>0</v>
      </c>
      <c r="N61" s="39">
        <v>1</v>
      </c>
      <c r="O61" s="39">
        <v>4</v>
      </c>
      <c r="P61" s="37" t="str">
        <f t="shared" si="0"/>
        <v>本</v>
      </c>
    </row>
    <row r="62" spans="1:16" ht="7.5" customHeight="1" x14ac:dyDescent="0.2">
      <c r="A62" s="27" t="s">
        <v>64</v>
      </c>
      <c r="B62" s="40"/>
      <c r="C62" s="39">
        <v>77611773</v>
      </c>
      <c r="D62" s="39">
        <v>67523550</v>
      </c>
      <c r="E62" s="39">
        <v>6997747</v>
      </c>
      <c r="F62" s="39">
        <v>0</v>
      </c>
      <c r="G62" s="39">
        <v>3087276</v>
      </c>
      <c r="H62" s="39">
        <v>0</v>
      </c>
      <c r="I62" s="39">
        <v>0</v>
      </c>
      <c r="J62" s="39">
        <v>3200</v>
      </c>
      <c r="K62" s="39">
        <v>3</v>
      </c>
      <c r="L62" s="39">
        <v>6</v>
      </c>
      <c r="M62" s="39">
        <v>1</v>
      </c>
      <c r="N62" s="39">
        <v>2</v>
      </c>
      <c r="O62" s="39">
        <v>3</v>
      </c>
      <c r="P62" s="37" t="str">
        <f t="shared" si="0"/>
        <v>向</v>
      </c>
    </row>
    <row r="63" spans="1:16" ht="7.5" customHeight="1" x14ac:dyDescent="0.2">
      <c r="A63" s="27" t="s">
        <v>65</v>
      </c>
      <c r="B63" s="40"/>
      <c r="C63" s="39">
        <v>54035315</v>
      </c>
      <c r="D63" s="39">
        <v>30450911</v>
      </c>
      <c r="E63" s="39">
        <v>18262929</v>
      </c>
      <c r="F63" s="39">
        <v>0</v>
      </c>
      <c r="G63" s="39">
        <v>4978125</v>
      </c>
      <c r="H63" s="39">
        <v>0</v>
      </c>
      <c r="I63" s="39">
        <v>0</v>
      </c>
      <c r="J63" s="39">
        <v>343350</v>
      </c>
      <c r="K63" s="39">
        <v>3</v>
      </c>
      <c r="L63" s="39">
        <v>19</v>
      </c>
      <c r="M63" s="39">
        <v>3</v>
      </c>
      <c r="N63" s="39">
        <v>3</v>
      </c>
      <c r="O63" s="39">
        <v>13</v>
      </c>
      <c r="P63" s="37" t="str">
        <f t="shared" si="0"/>
        <v>深</v>
      </c>
    </row>
    <row r="64" spans="1:16" ht="7.5" customHeight="1" x14ac:dyDescent="0.2">
      <c r="A64" s="27" t="s">
        <v>66</v>
      </c>
      <c r="B64" s="40"/>
      <c r="C64" s="39">
        <v>45537179</v>
      </c>
      <c r="D64" s="39">
        <v>15257510</v>
      </c>
      <c r="E64" s="39">
        <v>29158419</v>
      </c>
      <c r="F64" s="39">
        <v>0</v>
      </c>
      <c r="G64" s="39">
        <v>189000</v>
      </c>
      <c r="H64" s="39">
        <v>0</v>
      </c>
      <c r="I64" s="39">
        <v>0</v>
      </c>
      <c r="J64" s="39">
        <v>932250</v>
      </c>
      <c r="K64" s="39">
        <v>2</v>
      </c>
      <c r="L64" s="39">
        <v>3</v>
      </c>
      <c r="M64" s="39">
        <v>1</v>
      </c>
      <c r="N64" s="39">
        <v>0</v>
      </c>
      <c r="O64" s="39">
        <v>2</v>
      </c>
      <c r="P64" s="37" t="str">
        <f t="shared" si="0"/>
        <v>城</v>
      </c>
    </row>
    <row r="65" spans="1:16" ht="7.5" customHeight="1" x14ac:dyDescent="0.2">
      <c r="A65" s="27" t="s">
        <v>67</v>
      </c>
      <c r="B65" s="40"/>
      <c r="C65" s="39">
        <v>44721500</v>
      </c>
      <c r="D65" s="39">
        <v>41245700</v>
      </c>
      <c r="E65" s="39">
        <v>1675200</v>
      </c>
      <c r="F65" s="39">
        <v>0</v>
      </c>
      <c r="G65" s="39">
        <v>1745300</v>
      </c>
      <c r="H65" s="39">
        <v>0</v>
      </c>
      <c r="I65" s="39">
        <v>0</v>
      </c>
      <c r="J65" s="39">
        <v>55300</v>
      </c>
      <c r="K65" s="39">
        <v>4</v>
      </c>
      <c r="L65" s="39">
        <v>12</v>
      </c>
      <c r="M65" s="39">
        <v>2</v>
      </c>
      <c r="N65" s="39">
        <v>4</v>
      </c>
      <c r="O65" s="39">
        <v>6</v>
      </c>
      <c r="P65" s="37" t="str">
        <f t="shared" si="0"/>
        <v>本</v>
      </c>
    </row>
    <row r="66" spans="1:16" ht="7.5" customHeight="1" x14ac:dyDescent="0.2">
      <c r="A66" s="27" t="s">
        <v>68</v>
      </c>
      <c r="B66" s="40"/>
      <c r="C66" s="39">
        <v>21124988</v>
      </c>
      <c r="D66" s="39">
        <v>2217288</v>
      </c>
      <c r="E66" s="39">
        <v>865500</v>
      </c>
      <c r="F66" s="39">
        <v>0</v>
      </c>
      <c r="G66" s="39">
        <v>18030800</v>
      </c>
      <c r="H66" s="39">
        <v>0</v>
      </c>
      <c r="I66" s="39">
        <v>0</v>
      </c>
      <c r="J66" s="39">
        <v>11400</v>
      </c>
      <c r="K66" s="39">
        <v>0</v>
      </c>
      <c r="L66" s="39">
        <v>5</v>
      </c>
      <c r="M66" s="39">
        <v>0</v>
      </c>
      <c r="N66" s="39">
        <v>0</v>
      </c>
      <c r="O66" s="39">
        <v>5</v>
      </c>
      <c r="P66" s="37" t="str">
        <f t="shared" si="0"/>
        <v>金</v>
      </c>
    </row>
    <row r="67" spans="1:16" ht="7.5" customHeight="1" x14ac:dyDescent="0.2">
      <c r="A67" s="27" t="s">
        <v>69</v>
      </c>
      <c r="B67" s="40"/>
      <c r="C67" s="39">
        <v>106471399</v>
      </c>
      <c r="D67" s="39">
        <v>10982120</v>
      </c>
      <c r="E67" s="39">
        <v>81521551</v>
      </c>
      <c r="F67" s="39">
        <v>0</v>
      </c>
      <c r="G67" s="39">
        <v>25000</v>
      </c>
      <c r="H67" s="39">
        <v>0</v>
      </c>
      <c r="I67" s="39">
        <v>0</v>
      </c>
      <c r="J67" s="39">
        <v>13942728</v>
      </c>
      <c r="K67" s="39">
        <v>0</v>
      </c>
      <c r="L67" s="39">
        <v>33</v>
      </c>
      <c r="M67" s="39">
        <v>2</v>
      </c>
      <c r="N67" s="39">
        <v>7</v>
      </c>
      <c r="O67" s="39">
        <v>24</v>
      </c>
      <c r="P67" s="37" t="str">
        <f t="shared" si="0"/>
        <v>江</v>
      </c>
    </row>
    <row r="68" spans="1:16" ht="7.5" customHeight="1" x14ac:dyDescent="0.2">
      <c r="A68" s="41" t="s">
        <v>91</v>
      </c>
      <c r="B68" s="42"/>
      <c r="C68" s="39">
        <v>40771592</v>
      </c>
      <c r="D68" s="39">
        <v>30911136</v>
      </c>
      <c r="E68" s="39">
        <v>9423716</v>
      </c>
      <c r="F68" s="39">
        <v>0</v>
      </c>
      <c r="G68" s="39">
        <v>397800</v>
      </c>
      <c r="H68" s="39">
        <v>0</v>
      </c>
      <c r="I68" s="39">
        <v>0</v>
      </c>
      <c r="J68" s="39">
        <v>38940</v>
      </c>
      <c r="K68" s="39">
        <v>3</v>
      </c>
      <c r="L68" s="39">
        <v>16</v>
      </c>
      <c r="M68" s="39">
        <v>2</v>
      </c>
      <c r="N68" s="39">
        <v>8</v>
      </c>
      <c r="O68" s="39">
        <v>6</v>
      </c>
      <c r="P68" s="37" t="str">
        <f t="shared" si="0"/>
        <v>葛</v>
      </c>
    </row>
    <row r="69" spans="1:16" ht="7.5" customHeight="1" x14ac:dyDescent="0.2">
      <c r="A69" s="27" t="s">
        <v>70</v>
      </c>
      <c r="B69" s="40"/>
      <c r="C69" s="39">
        <v>118822113</v>
      </c>
      <c r="D69" s="39">
        <v>95891150</v>
      </c>
      <c r="E69" s="39">
        <v>22587233</v>
      </c>
      <c r="F69" s="39">
        <v>0</v>
      </c>
      <c r="G69" s="39">
        <v>50400</v>
      </c>
      <c r="H69" s="39">
        <v>0</v>
      </c>
      <c r="I69" s="39">
        <v>0</v>
      </c>
      <c r="J69" s="39">
        <v>293330</v>
      </c>
      <c r="K69" s="39">
        <v>4</v>
      </c>
      <c r="L69" s="39">
        <v>11</v>
      </c>
      <c r="M69" s="39">
        <v>2</v>
      </c>
      <c r="N69" s="39">
        <v>4</v>
      </c>
      <c r="O69" s="39">
        <v>5</v>
      </c>
      <c r="P69" s="37" t="str">
        <f t="shared" si="0"/>
        <v>小</v>
      </c>
    </row>
    <row r="70" spans="1:16" s="38" customFormat="1" ht="9" customHeight="1" x14ac:dyDescent="0.15">
      <c r="A70" s="34" t="s">
        <v>97</v>
      </c>
      <c r="B70" s="35"/>
      <c r="C70" s="36">
        <v>2078334496</v>
      </c>
      <c r="D70" s="36">
        <v>1414667897</v>
      </c>
      <c r="E70" s="36">
        <v>597844297</v>
      </c>
      <c r="F70" s="36">
        <v>374222</v>
      </c>
      <c r="G70" s="36">
        <v>54921119</v>
      </c>
      <c r="H70" s="36">
        <v>0</v>
      </c>
      <c r="I70" s="36">
        <v>0</v>
      </c>
      <c r="J70" s="36">
        <v>10526961</v>
      </c>
      <c r="K70" s="36">
        <v>28</v>
      </c>
      <c r="L70" s="36">
        <v>208</v>
      </c>
      <c r="M70" s="36">
        <v>34</v>
      </c>
      <c r="N70" s="36">
        <v>44</v>
      </c>
      <c r="O70" s="36">
        <v>130</v>
      </c>
      <c r="P70" s="37" t="str">
        <f t="shared" si="0"/>
        <v>受</v>
      </c>
    </row>
    <row r="71" spans="1:16" ht="7.5" customHeight="1" x14ac:dyDescent="0.2">
      <c r="A71" s="27" t="s">
        <v>71</v>
      </c>
      <c r="B71" s="40"/>
      <c r="C71" s="39">
        <v>129705700</v>
      </c>
      <c r="D71" s="39">
        <v>120734900</v>
      </c>
      <c r="E71" s="39">
        <v>6645200</v>
      </c>
      <c r="F71" s="39">
        <v>0</v>
      </c>
      <c r="G71" s="39">
        <v>2301700</v>
      </c>
      <c r="H71" s="39">
        <v>0</v>
      </c>
      <c r="I71" s="39">
        <v>0</v>
      </c>
      <c r="J71" s="39">
        <v>23900</v>
      </c>
      <c r="K71" s="39">
        <v>3</v>
      </c>
      <c r="L71" s="39">
        <v>17</v>
      </c>
      <c r="M71" s="39">
        <v>2</v>
      </c>
      <c r="N71" s="39">
        <v>2</v>
      </c>
      <c r="O71" s="39">
        <v>13</v>
      </c>
      <c r="P71" s="37" t="str">
        <f t="shared" si="0"/>
        <v>立</v>
      </c>
    </row>
    <row r="72" spans="1:16" ht="7.5" customHeight="1" x14ac:dyDescent="0.2">
      <c r="A72" s="27" t="s">
        <v>72</v>
      </c>
      <c r="B72" s="40"/>
      <c r="C72" s="39">
        <v>39683681</v>
      </c>
      <c r="D72" s="39">
        <v>29570150</v>
      </c>
      <c r="E72" s="39">
        <v>9820611</v>
      </c>
      <c r="F72" s="39">
        <v>0</v>
      </c>
      <c r="G72" s="39">
        <v>291000</v>
      </c>
      <c r="H72" s="39">
        <v>0</v>
      </c>
      <c r="I72" s="39">
        <v>0</v>
      </c>
      <c r="J72" s="39">
        <v>1920</v>
      </c>
      <c r="K72" s="39">
        <v>0</v>
      </c>
      <c r="L72" s="39">
        <v>7</v>
      </c>
      <c r="M72" s="39">
        <v>2</v>
      </c>
      <c r="N72" s="39">
        <v>1</v>
      </c>
      <c r="O72" s="39">
        <v>4</v>
      </c>
      <c r="P72" s="37" t="str">
        <f t="shared" si="0"/>
        <v>武</v>
      </c>
    </row>
    <row r="73" spans="1:16" ht="7.5" customHeight="1" x14ac:dyDescent="0.2">
      <c r="A73" s="27" t="s">
        <v>73</v>
      </c>
      <c r="B73" s="40"/>
      <c r="C73" s="39">
        <v>6108150</v>
      </c>
      <c r="D73" s="39">
        <v>2854700</v>
      </c>
      <c r="E73" s="39">
        <v>2817750</v>
      </c>
      <c r="F73" s="39">
        <v>0</v>
      </c>
      <c r="G73" s="39">
        <v>432000</v>
      </c>
      <c r="H73" s="39">
        <v>0</v>
      </c>
      <c r="I73" s="39">
        <v>0</v>
      </c>
      <c r="J73" s="39">
        <v>3700</v>
      </c>
      <c r="K73" s="39">
        <v>0</v>
      </c>
      <c r="L73" s="39">
        <v>8</v>
      </c>
      <c r="M73" s="39">
        <v>2</v>
      </c>
      <c r="N73" s="39">
        <v>1</v>
      </c>
      <c r="O73" s="39">
        <v>5</v>
      </c>
      <c r="P73" s="37" t="str">
        <f t="shared" si="0"/>
        <v>三</v>
      </c>
    </row>
    <row r="74" spans="1:16" ht="7.5" customHeight="1" x14ac:dyDescent="0.2">
      <c r="A74" s="27" t="s">
        <v>74</v>
      </c>
      <c r="B74" s="40"/>
      <c r="C74" s="39">
        <v>17050650</v>
      </c>
      <c r="D74" s="39">
        <v>11829200</v>
      </c>
      <c r="E74" s="39">
        <v>4502750</v>
      </c>
      <c r="F74" s="39">
        <v>0</v>
      </c>
      <c r="G74" s="39">
        <v>712200</v>
      </c>
      <c r="H74" s="39">
        <v>0</v>
      </c>
      <c r="I74" s="39">
        <v>0</v>
      </c>
      <c r="J74" s="39">
        <v>6500</v>
      </c>
      <c r="K74" s="39">
        <v>2</v>
      </c>
      <c r="L74" s="39">
        <v>6</v>
      </c>
      <c r="M74" s="39">
        <v>2</v>
      </c>
      <c r="N74" s="39">
        <v>0</v>
      </c>
      <c r="O74" s="39">
        <v>4</v>
      </c>
      <c r="P74" s="37" t="str">
        <f t="shared" si="0"/>
        <v>府</v>
      </c>
    </row>
    <row r="75" spans="1:16" ht="7.5" customHeight="1" x14ac:dyDescent="0.2">
      <c r="A75" s="27" t="s">
        <v>75</v>
      </c>
      <c r="B75" s="40"/>
      <c r="C75" s="39">
        <v>89785740</v>
      </c>
      <c r="D75" s="39">
        <v>24976830</v>
      </c>
      <c r="E75" s="39">
        <v>64261590</v>
      </c>
      <c r="F75" s="39">
        <v>0</v>
      </c>
      <c r="G75" s="39">
        <v>541000</v>
      </c>
      <c r="H75" s="39">
        <v>0</v>
      </c>
      <c r="I75" s="39">
        <v>0</v>
      </c>
      <c r="J75" s="39">
        <v>6320</v>
      </c>
      <c r="K75" s="39">
        <v>0</v>
      </c>
      <c r="L75" s="39">
        <v>7</v>
      </c>
      <c r="M75" s="39">
        <v>1</v>
      </c>
      <c r="N75" s="39">
        <v>1</v>
      </c>
      <c r="O75" s="39">
        <v>5</v>
      </c>
      <c r="P75" s="37" t="str">
        <f t="shared" si="0"/>
        <v>昭</v>
      </c>
    </row>
    <row r="76" spans="1:16" ht="7.5" customHeight="1" x14ac:dyDescent="0.2">
      <c r="A76" s="27" t="s">
        <v>76</v>
      </c>
      <c r="B76" s="40"/>
      <c r="C76" s="39">
        <v>70202586</v>
      </c>
      <c r="D76" s="39">
        <v>60415446</v>
      </c>
      <c r="E76" s="39">
        <v>8904040</v>
      </c>
      <c r="F76" s="39">
        <v>0</v>
      </c>
      <c r="G76" s="39">
        <v>850300</v>
      </c>
      <c r="H76" s="39">
        <v>0</v>
      </c>
      <c r="I76" s="39">
        <v>0</v>
      </c>
      <c r="J76" s="39">
        <v>32800</v>
      </c>
      <c r="K76" s="39">
        <v>1</v>
      </c>
      <c r="L76" s="39">
        <v>15</v>
      </c>
      <c r="M76" s="39">
        <v>5</v>
      </c>
      <c r="N76" s="39">
        <v>5</v>
      </c>
      <c r="O76" s="39">
        <v>5</v>
      </c>
      <c r="P76" s="37" t="str">
        <f t="shared" ref="P76:P93" si="1">LEFT(A76,1)</f>
        <v>調</v>
      </c>
    </row>
    <row r="77" spans="1:16" ht="7.5" customHeight="1" x14ac:dyDescent="0.2">
      <c r="A77" s="27" t="s">
        <v>77</v>
      </c>
      <c r="B77" s="40"/>
      <c r="C77" s="39">
        <v>3842300</v>
      </c>
      <c r="D77" s="39">
        <v>1529800</v>
      </c>
      <c r="E77" s="39">
        <v>211900</v>
      </c>
      <c r="F77" s="39">
        <v>0</v>
      </c>
      <c r="G77" s="39">
        <v>2100200</v>
      </c>
      <c r="H77" s="39">
        <v>0</v>
      </c>
      <c r="I77" s="39">
        <v>0</v>
      </c>
      <c r="J77" s="39">
        <v>400</v>
      </c>
      <c r="K77" s="39">
        <v>0</v>
      </c>
      <c r="L77" s="39">
        <v>2</v>
      </c>
      <c r="M77" s="39">
        <v>0</v>
      </c>
      <c r="N77" s="39">
        <v>0</v>
      </c>
      <c r="O77" s="39">
        <v>2</v>
      </c>
      <c r="P77" s="37" t="str">
        <f t="shared" si="1"/>
        <v>小</v>
      </c>
    </row>
    <row r="78" spans="1:16" ht="7.5" customHeight="1" x14ac:dyDescent="0.2">
      <c r="A78" s="27" t="s">
        <v>78</v>
      </c>
      <c r="B78" s="40"/>
      <c r="C78" s="39">
        <v>10627564</v>
      </c>
      <c r="D78" s="39">
        <v>8010900</v>
      </c>
      <c r="E78" s="39">
        <v>1505564</v>
      </c>
      <c r="F78" s="39">
        <v>0</v>
      </c>
      <c r="G78" s="39">
        <v>1095200</v>
      </c>
      <c r="H78" s="39">
        <v>0</v>
      </c>
      <c r="I78" s="39">
        <v>0</v>
      </c>
      <c r="J78" s="39">
        <v>15900</v>
      </c>
      <c r="K78" s="39">
        <v>0</v>
      </c>
      <c r="L78" s="39">
        <v>5</v>
      </c>
      <c r="M78" s="39">
        <v>1</v>
      </c>
      <c r="N78" s="39">
        <v>2</v>
      </c>
      <c r="O78" s="39">
        <v>2</v>
      </c>
      <c r="P78" s="37" t="str">
        <f t="shared" si="1"/>
        <v>小</v>
      </c>
    </row>
    <row r="79" spans="1:16" ht="7.5" customHeight="1" x14ac:dyDescent="0.2">
      <c r="A79" s="27" t="s">
        <v>79</v>
      </c>
      <c r="B79" s="40"/>
      <c r="C79" s="39">
        <v>56102244</v>
      </c>
      <c r="D79" s="39">
        <v>49575410</v>
      </c>
      <c r="E79" s="39">
        <v>2793034</v>
      </c>
      <c r="F79" s="39">
        <v>0</v>
      </c>
      <c r="G79" s="39">
        <v>2561000</v>
      </c>
      <c r="H79" s="39">
        <v>0</v>
      </c>
      <c r="I79" s="39">
        <v>0</v>
      </c>
      <c r="J79" s="39">
        <v>1172800</v>
      </c>
      <c r="K79" s="39">
        <v>1</v>
      </c>
      <c r="L79" s="39">
        <v>1</v>
      </c>
      <c r="M79" s="39">
        <v>0</v>
      </c>
      <c r="N79" s="39">
        <v>1</v>
      </c>
      <c r="O79" s="39">
        <v>0</v>
      </c>
      <c r="P79" s="37" t="str">
        <f t="shared" si="1"/>
        <v>東</v>
      </c>
    </row>
    <row r="80" spans="1:16" ht="7.5" customHeight="1" x14ac:dyDescent="0.2">
      <c r="A80" s="27" t="s">
        <v>80</v>
      </c>
      <c r="B80" s="40"/>
      <c r="C80" s="39">
        <v>111108000</v>
      </c>
      <c r="D80" s="39">
        <v>90777900</v>
      </c>
      <c r="E80" s="39">
        <v>19530700</v>
      </c>
      <c r="F80" s="39">
        <v>0</v>
      </c>
      <c r="G80" s="39">
        <v>692900</v>
      </c>
      <c r="H80" s="39">
        <v>0</v>
      </c>
      <c r="I80" s="39">
        <v>0</v>
      </c>
      <c r="J80" s="39">
        <v>106500</v>
      </c>
      <c r="K80" s="39">
        <v>2</v>
      </c>
      <c r="L80" s="39">
        <v>12</v>
      </c>
      <c r="M80" s="39">
        <v>2</v>
      </c>
      <c r="N80" s="39">
        <v>1</v>
      </c>
      <c r="O80" s="39">
        <v>9</v>
      </c>
      <c r="P80" s="37" t="str">
        <f t="shared" si="1"/>
        <v>国</v>
      </c>
    </row>
    <row r="81" spans="1:16" ht="7.5" customHeight="1" x14ac:dyDescent="0.2">
      <c r="A81" s="27" t="s">
        <v>81</v>
      </c>
      <c r="B81" s="40"/>
      <c r="C81" s="39">
        <v>8545046</v>
      </c>
      <c r="D81" s="39">
        <v>7074413</v>
      </c>
      <c r="E81" s="39">
        <v>1304173</v>
      </c>
      <c r="F81" s="39">
        <v>0</v>
      </c>
      <c r="G81" s="39">
        <v>101550</v>
      </c>
      <c r="H81" s="39">
        <v>0</v>
      </c>
      <c r="I81" s="39">
        <v>0</v>
      </c>
      <c r="J81" s="39">
        <v>64910</v>
      </c>
      <c r="K81" s="39">
        <v>2</v>
      </c>
      <c r="L81" s="39">
        <v>4</v>
      </c>
      <c r="M81" s="39">
        <v>1</v>
      </c>
      <c r="N81" s="39">
        <v>0</v>
      </c>
      <c r="O81" s="39">
        <v>3</v>
      </c>
      <c r="P81" s="37" t="str">
        <f t="shared" si="1"/>
        <v>狛</v>
      </c>
    </row>
    <row r="82" spans="1:16" ht="7.5" customHeight="1" x14ac:dyDescent="0.2">
      <c r="A82" s="27" t="s">
        <v>15</v>
      </c>
      <c r="B82" s="40"/>
      <c r="C82" s="39">
        <v>19721564</v>
      </c>
      <c r="D82" s="39">
        <v>11481500</v>
      </c>
      <c r="E82" s="39">
        <v>4075450</v>
      </c>
      <c r="F82" s="39">
        <v>0</v>
      </c>
      <c r="G82" s="39">
        <v>647534</v>
      </c>
      <c r="H82" s="39">
        <v>0</v>
      </c>
      <c r="I82" s="39">
        <v>0</v>
      </c>
      <c r="J82" s="39">
        <v>3517080</v>
      </c>
      <c r="K82" s="39">
        <v>0</v>
      </c>
      <c r="L82" s="39">
        <v>7</v>
      </c>
      <c r="M82" s="39">
        <v>3</v>
      </c>
      <c r="N82" s="39">
        <v>1</v>
      </c>
      <c r="O82" s="39">
        <v>3</v>
      </c>
      <c r="P82" s="37" t="str">
        <f t="shared" si="1"/>
        <v>北</v>
      </c>
    </row>
    <row r="83" spans="1:16" ht="7.5" customHeight="1" x14ac:dyDescent="0.2">
      <c r="A83" s="27" t="s">
        <v>82</v>
      </c>
      <c r="B83" s="40"/>
      <c r="C83" s="39">
        <v>11245000</v>
      </c>
      <c r="D83" s="39">
        <v>4744800</v>
      </c>
      <c r="E83" s="39">
        <v>1583800</v>
      </c>
      <c r="F83" s="39">
        <v>0</v>
      </c>
      <c r="G83" s="39">
        <v>4865000</v>
      </c>
      <c r="H83" s="39">
        <v>0</v>
      </c>
      <c r="I83" s="39">
        <v>0</v>
      </c>
      <c r="J83" s="39">
        <v>51400</v>
      </c>
      <c r="K83" s="39">
        <v>0</v>
      </c>
      <c r="L83" s="39">
        <v>2</v>
      </c>
      <c r="M83" s="39">
        <v>0</v>
      </c>
      <c r="N83" s="39">
        <v>2</v>
      </c>
      <c r="O83" s="39">
        <v>0</v>
      </c>
      <c r="P83" s="37" t="str">
        <f t="shared" si="1"/>
        <v>清</v>
      </c>
    </row>
    <row r="84" spans="1:16" ht="7.5" customHeight="1" x14ac:dyDescent="0.2">
      <c r="A84" s="27" t="s">
        <v>94</v>
      </c>
      <c r="B84" s="40"/>
      <c r="C84" s="39">
        <v>31432945</v>
      </c>
      <c r="D84" s="39">
        <v>29310828</v>
      </c>
      <c r="E84" s="39">
        <v>935289</v>
      </c>
      <c r="F84" s="39">
        <v>0</v>
      </c>
      <c r="G84" s="39">
        <v>80000</v>
      </c>
      <c r="H84" s="39">
        <v>0</v>
      </c>
      <c r="I84" s="39">
        <v>0</v>
      </c>
      <c r="J84" s="39">
        <v>1106828</v>
      </c>
      <c r="K84" s="39">
        <v>1</v>
      </c>
      <c r="L84" s="39">
        <v>4</v>
      </c>
      <c r="M84" s="39">
        <v>2</v>
      </c>
      <c r="N84" s="39">
        <v>1</v>
      </c>
      <c r="O84" s="39">
        <v>1</v>
      </c>
      <c r="P84" s="37" t="str">
        <f t="shared" si="1"/>
        <v>東</v>
      </c>
    </row>
    <row r="85" spans="1:16" ht="7.5" customHeight="1" x14ac:dyDescent="0.2">
      <c r="A85" s="27" t="s">
        <v>92</v>
      </c>
      <c r="B85" s="40"/>
      <c r="C85" s="39">
        <v>34421664</v>
      </c>
      <c r="D85" s="39">
        <v>32351770</v>
      </c>
      <c r="E85" s="39">
        <v>1848494</v>
      </c>
      <c r="F85" s="39">
        <v>0</v>
      </c>
      <c r="G85" s="39">
        <v>200000</v>
      </c>
      <c r="H85" s="39">
        <v>0</v>
      </c>
      <c r="I85" s="39">
        <v>0</v>
      </c>
      <c r="J85" s="39">
        <v>21400</v>
      </c>
      <c r="K85" s="39">
        <v>2</v>
      </c>
      <c r="L85" s="39">
        <v>8</v>
      </c>
      <c r="M85" s="39">
        <v>0</v>
      </c>
      <c r="N85" s="39">
        <v>3</v>
      </c>
      <c r="O85" s="39">
        <v>5</v>
      </c>
      <c r="P85" s="37" t="str">
        <f t="shared" si="1"/>
        <v>西</v>
      </c>
    </row>
    <row r="86" spans="1:16" ht="7.5" customHeight="1" x14ac:dyDescent="0.2">
      <c r="A86" s="27" t="s">
        <v>83</v>
      </c>
      <c r="B86" s="40"/>
      <c r="C86" s="39">
        <v>162135598</v>
      </c>
      <c r="D86" s="39">
        <v>120428240</v>
      </c>
      <c r="E86" s="39">
        <v>31909388</v>
      </c>
      <c r="F86" s="39">
        <v>0</v>
      </c>
      <c r="G86" s="39">
        <v>8661800</v>
      </c>
      <c r="H86" s="39">
        <v>0</v>
      </c>
      <c r="I86" s="39">
        <v>0</v>
      </c>
      <c r="J86" s="39">
        <v>1136170</v>
      </c>
      <c r="K86" s="39">
        <v>3</v>
      </c>
      <c r="L86" s="39">
        <v>39</v>
      </c>
      <c r="M86" s="39">
        <v>7</v>
      </c>
      <c r="N86" s="39">
        <v>5</v>
      </c>
      <c r="O86" s="39">
        <v>27</v>
      </c>
      <c r="P86" s="37" t="str">
        <f t="shared" si="1"/>
        <v>八</v>
      </c>
    </row>
    <row r="87" spans="1:16" ht="7.5" customHeight="1" x14ac:dyDescent="0.2">
      <c r="A87" s="27" t="s">
        <v>84</v>
      </c>
      <c r="B87" s="40"/>
      <c r="C87" s="39">
        <v>28622800</v>
      </c>
      <c r="D87" s="39">
        <v>20806900</v>
      </c>
      <c r="E87" s="39">
        <v>6961100</v>
      </c>
      <c r="F87" s="39">
        <v>100</v>
      </c>
      <c r="G87" s="39">
        <v>744600</v>
      </c>
      <c r="H87" s="39">
        <v>0</v>
      </c>
      <c r="I87" s="39">
        <v>0</v>
      </c>
      <c r="J87" s="39">
        <v>110100</v>
      </c>
      <c r="K87" s="39">
        <v>1</v>
      </c>
      <c r="L87" s="39">
        <v>5</v>
      </c>
      <c r="M87" s="39">
        <v>0</v>
      </c>
      <c r="N87" s="39">
        <v>1</v>
      </c>
      <c r="O87" s="39">
        <v>4</v>
      </c>
      <c r="P87" s="37" t="str">
        <f t="shared" si="1"/>
        <v>青</v>
      </c>
    </row>
    <row r="88" spans="1:16" ht="7.5" customHeight="1" x14ac:dyDescent="0.2">
      <c r="A88" s="27" t="s">
        <v>85</v>
      </c>
      <c r="B88" s="40"/>
      <c r="C88" s="39">
        <v>98925287</v>
      </c>
      <c r="D88" s="39">
        <v>58733561</v>
      </c>
      <c r="E88" s="39">
        <v>37937929</v>
      </c>
      <c r="F88" s="39">
        <v>0</v>
      </c>
      <c r="G88" s="39">
        <v>1119400</v>
      </c>
      <c r="H88" s="39">
        <v>0</v>
      </c>
      <c r="I88" s="39">
        <v>0</v>
      </c>
      <c r="J88" s="39">
        <v>1134397</v>
      </c>
      <c r="K88" s="39">
        <v>3</v>
      </c>
      <c r="L88" s="39">
        <v>28</v>
      </c>
      <c r="M88" s="39">
        <v>1</v>
      </c>
      <c r="N88" s="39">
        <v>8</v>
      </c>
      <c r="O88" s="39">
        <v>19</v>
      </c>
      <c r="P88" s="37" t="str">
        <f t="shared" si="1"/>
        <v>町</v>
      </c>
    </row>
    <row r="89" spans="1:16" ht="7.5" customHeight="1" x14ac:dyDescent="0.2">
      <c r="A89" s="27" t="s">
        <v>86</v>
      </c>
      <c r="B89" s="40"/>
      <c r="C89" s="39">
        <v>68171184</v>
      </c>
      <c r="D89" s="39">
        <v>47548900</v>
      </c>
      <c r="E89" s="39">
        <v>11395886</v>
      </c>
      <c r="F89" s="39">
        <v>0</v>
      </c>
      <c r="G89" s="39">
        <v>7600600</v>
      </c>
      <c r="H89" s="39">
        <v>0</v>
      </c>
      <c r="I89" s="39">
        <v>0</v>
      </c>
      <c r="J89" s="39">
        <v>1625798</v>
      </c>
      <c r="K89" s="39">
        <v>3</v>
      </c>
      <c r="L89" s="39">
        <v>8</v>
      </c>
      <c r="M89" s="39">
        <v>1</v>
      </c>
      <c r="N89" s="39">
        <v>3</v>
      </c>
      <c r="O89" s="39">
        <v>4</v>
      </c>
      <c r="P89" s="37" t="str">
        <f t="shared" si="1"/>
        <v>日</v>
      </c>
    </row>
    <row r="90" spans="1:16" ht="7.5" customHeight="1" x14ac:dyDescent="0.2">
      <c r="A90" s="27" t="s">
        <v>87</v>
      </c>
      <c r="B90" s="40"/>
      <c r="C90" s="39">
        <v>927490917</v>
      </c>
      <c r="D90" s="39">
        <v>602590306</v>
      </c>
      <c r="E90" s="39">
        <v>324570239</v>
      </c>
      <c r="F90" s="39">
        <v>0</v>
      </c>
      <c r="G90" s="39">
        <v>84000</v>
      </c>
      <c r="H90" s="39">
        <v>0</v>
      </c>
      <c r="I90" s="39">
        <v>0</v>
      </c>
      <c r="J90" s="39">
        <v>246372</v>
      </c>
      <c r="K90" s="39">
        <v>3</v>
      </c>
      <c r="L90" s="39">
        <v>7</v>
      </c>
      <c r="M90" s="39">
        <v>1</v>
      </c>
      <c r="N90" s="39">
        <v>0</v>
      </c>
      <c r="O90" s="39">
        <v>6</v>
      </c>
      <c r="P90" s="37" t="str">
        <f t="shared" si="1"/>
        <v>福</v>
      </c>
    </row>
    <row r="91" spans="1:16" ht="7.5" customHeight="1" x14ac:dyDescent="0.2">
      <c r="A91" s="27" t="s">
        <v>88</v>
      </c>
      <c r="B91" s="40"/>
      <c r="C91" s="39">
        <v>4970135</v>
      </c>
      <c r="D91" s="39">
        <v>500750</v>
      </c>
      <c r="E91" s="39">
        <v>2430750</v>
      </c>
      <c r="F91" s="39">
        <v>0</v>
      </c>
      <c r="G91" s="39">
        <v>2037135</v>
      </c>
      <c r="H91" s="39">
        <v>0</v>
      </c>
      <c r="I91" s="39">
        <v>0</v>
      </c>
      <c r="J91" s="39">
        <v>1500</v>
      </c>
      <c r="K91" s="39">
        <v>1</v>
      </c>
      <c r="L91" s="39">
        <v>11</v>
      </c>
      <c r="M91" s="39">
        <v>0</v>
      </c>
      <c r="N91" s="39">
        <v>4</v>
      </c>
      <c r="O91" s="39">
        <v>7</v>
      </c>
      <c r="P91" s="37" t="str">
        <f t="shared" si="1"/>
        <v>多</v>
      </c>
    </row>
    <row r="92" spans="1:16" ht="7.5" customHeight="1" x14ac:dyDescent="0.2">
      <c r="A92" s="27" t="s">
        <v>89</v>
      </c>
      <c r="B92" s="40"/>
      <c r="C92" s="39">
        <v>132608347</v>
      </c>
      <c r="D92" s="39">
        <v>78819373</v>
      </c>
      <c r="E92" s="39">
        <v>51898660</v>
      </c>
      <c r="F92" s="39">
        <v>374122</v>
      </c>
      <c r="G92" s="39">
        <v>1382000</v>
      </c>
      <c r="H92" s="39">
        <v>0</v>
      </c>
      <c r="I92" s="39">
        <v>0</v>
      </c>
      <c r="J92" s="39">
        <v>134192</v>
      </c>
      <c r="K92" s="39">
        <v>0</v>
      </c>
      <c r="L92" s="39">
        <v>5</v>
      </c>
      <c r="M92" s="39">
        <v>1</v>
      </c>
      <c r="N92" s="39">
        <v>2</v>
      </c>
      <c r="O92" s="39">
        <v>2</v>
      </c>
      <c r="P92" s="37" t="str">
        <f t="shared" si="1"/>
        <v>秋</v>
      </c>
    </row>
    <row r="93" spans="1:16" ht="9" customHeight="1" thickBot="1" x14ac:dyDescent="0.25">
      <c r="A93" s="43" t="s">
        <v>90</v>
      </c>
      <c r="B93" s="44"/>
      <c r="C93" s="45">
        <v>15827394</v>
      </c>
      <c r="D93" s="45">
        <v>1320</v>
      </c>
      <c r="E93" s="45">
        <v>0</v>
      </c>
      <c r="F93" s="45">
        <v>0</v>
      </c>
      <c r="G93" s="45">
        <v>15820000</v>
      </c>
      <c r="H93" s="45">
        <v>0</v>
      </c>
      <c r="I93" s="45">
        <v>0</v>
      </c>
      <c r="J93" s="45">
        <v>6074</v>
      </c>
      <c r="K93" s="45">
        <v>0</v>
      </c>
      <c r="L93" s="45">
        <v>0</v>
      </c>
      <c r="M93" s="45">
        <v>0</v>
      </c>
      <c r="N93" s="45">
        <v>0</v>
      </c>
      <c r="O93" s="45">
        <v>0</v>
      </c>
      <c r="P93" s="46" t="str">
        <f t="shared" si="1"/>
        <v>奥</v>
      </c>
    </row>
    <row r="94" spans="1:16" ht="12" customHeight="1" x14ac:dyDescent="0.2">
      <c r="A94" s="47" t="s">
        <v>100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8"/>
    </row>
    <row r="95" spans="1:16" ht="12" customHeight="1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9"/>
    </row>
    <row r="96" spans="1:16" ht="3" customHeight="1" x14ac:dyDescent="0.2"/>
  </sheetData>
  <sheetProtection scenarios="1"/>
  <mergeCells count="6">
    <mergeCell ref="L4:O4"/>
    <mergeCell ref="E2:H2"/>
    <mergeCell ref="I2:K2"/>
    <mergeCell ref="A4:A5"/>
    <mergeCell ref="K4:K5"/>
    <mergeCell ref="C4:I4"/>
  </mergeCells>
  <phoneticPr fontId="1"/>
  <printOptions horizontalCentered="1"/>
  <pageMargins left="0.74803149606299213" right="0.19685039370078741" top="1.1811023622047245" bottom="0.47244094488188981" header="0.59055118110236227" footer="0.74803149606299213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第19表 </vt:lpstr>
      <vt:lpstr>'第19表 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