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0 情報統計係\120_東京消防庁統計書\R7規定に基づく報告（各課からの回答）→№77(令和6年の内容)になる\04 実務資料掲示用\R7作成データ\"/>
    </mc:Choice>
  </mc:AlternateContent>
  <bookViews>
    <workbookView xWindow="0" yWindow="0" windowWidth="23040" windowHeight="9390"/>
  </bookViews>
  <sheets>
    <sheet name="第26表" sheetId="4" r:id="rId1"/>
  </sheets>
  <externalReferences>
    <externalReference r:id="rId2"/>
  </externalReferences>
  <definedNames>
    <definedName name="_xlnm.Print_Area" localSheetId="0">第26表!$A$1:$Z$65</definedName>
    <definedName name="カテゴリ一覧">[1]カテゴリ!$M$6:$M$16</definedName>
    <definedName name="論理データ型一覧">[1]論理データ型!$A$3:$A$41</definedName>
  </definedNames>
  <calcPr calcId="162913"/>
</workbook>
</file>

<file path=xl/calcChain.xml><?xml version="1.0" encoding="utf-8"?>
<calcChain xmlns="http://schemas.openxmlformats.org/spreadsheetml/2006/main">
  <c r="Z53" i="4" l="1"/>
  <c r="Z48" i="4"/>
  <c r="Z44" i="4"/>
  <c r="Z42" i="4"/>
  <c r="Z38" i="4"/>
  <c r="Z37" i="4"/>
  <c r="Z40" i="4"/>
  <c r="Z34" i="4"/>
  <c r="Z35" i="4"/>
  <c r="Z29" i="4"/>
  <c r="Z12" i="4"/>
  <c r="Z13" i="4"/>
  <c r="Z14" i="4"/>
  <c r="Z60" i="4" l="1"/>
  <c r="Z61" i="4"/>
  <c r="Z62" i="4"/>
  <c r="Z63" i="4"/>
  <c r="Z59" i="4"/>
  <c r="Z45" i="4"/>
  <c r="Z46" i="4"/>
  <c r="Z47" i="4"/>
  <c r="Z49" i="4"/>
  <c r="Z50" i="4"/>
  <c r="Z51" i="4"/>
  <c r="Z52" i="4"/>
  <c r="Z54" i="4"/>
  <c r="Z55" i="4"/>
  <c r="Z56" i="4"/>
  <c r="Z57" i="4"/>
  <c r="Z58" i="4"/>
  <c r="Z43" i="4"/>
  <c r="Z33" i="4"/>
  <c r="Z36" i="4"/>
  <c r="Z39" i="4"/>
  <c r="Z41" i="4"/>
  <c r="Z32" i="4"/>
  <c r="Z15" i="4"/>
  <c r="Z16" i="4"/>
  <c r="Z17" i="4"/>
  <c r="Z18" i="4"/>
  <c r="Z19" i="4"/>
  <c r="Z20" i="4"/>
  <c r="Z21" i="4"/>
  <c r="Z22" i="4"/>
  <c r="Z23" i="4"/>
  <c r="Z24" i="4"/>
  <c r="Z25" i="4"/>
  <c r="Z26" i="4"/>
  <c r="Z27" i="4"/>
  <c r="Z28" i="4"/>
  <c r="Z30" i="4"/>
  <c r="Z31" i="4"/>
  <c r="Z11" i="4"/>
</calcChain>
</file>

<file path=xl/sharedStrings.xml><?xml version="1.0" encoding="utf-8"?>
<sst xmlns="http://schemas.openxmlformats.org/spreadsheetml/2006/main" count="116" uniqueCount="98">
  <si>
    <t>り災世帯数</t>
  </si>
  <si>
    <t>り災人員</t>
  </si>
  <si>
    <t>焼損床面積</t>
  </si>
  <si>
    <t>損害額</t>
  </si>
  <si>
    <t>計</t>
  </si>
  <si>
    <t>全 焼</t>
    <phoneticPr fontId="2"/>
  </si>
  <si>
    <t>半 焼</t>
    <phoneticPr fontId="2"/>
  </si>
  <si>
    <t>部分焼</t>
  </si>
  <si>
    <t>ぼ や</t>
    <phoneticPr fontId="2"/>
  </si>
  <si>
    <t>全 損</t>
    <phoneticPr fontId="2"/>
  </si>
  <si>
    <t>半 損</t>
    <phoneticPr fontId="2"/>
  </si>
  <si>
    <t>小 損</t>
    <phoneticPr fontId="2"/>
  </si>
  <si>
    <t>（㎡）</t>
  </si>
  <si>
    <t>（円）</t>
    <rPh sb="1" eb="2">
      <t>エン</t>
    </rPh>
    <phoneticPr fontId="2"/>
  </si>
  <si>
    <t>寄宿舎</t>
  </si>
  <si>
    <t>停車場</t>
  </si>
  <si>
    <t>駐車場</t>
  </si>
  <si>
    <t>飲食店</t>
    <rPh sb="0" eb="2">
      <t>インショク</t>
    </rPh>
    <phoneticPr fontId="2"/>
  </si>
  <si>
    <t>三項</t>
    <rPh sb="0" eb="2">
      <t>３コウ</t>
    </rPh>
    <phoneticPr fontId="2"/>
  </si>
  <si>
    <t>四項</t>
    <rPh sb="0" eb="2">
      <t>４コウ</t>
    </rPh>
    <phoneticPr fontId="2"/>
  </si>
  <si>
    <t>五項</t>
    <rPh sb="0" eb="2">
      <t>５コウ</t>
    </rPh>
    <phoneticPr fontId="2"/>
  </si>
  <si>
    <t>十項</t>
    <rPh sb="0" eb="2">
      <t>１０コウ</t>
    </rPh>
    <phoneticPr fontId="2"/>
  </si>
  <si>
    <t>十二項</t>
    <rPh sb="0" eb="3">
      <t>１２コウ</t>
    </rPh>
    <phoneticPr fontId="2"/>
  </si>
  <si>
    <t>十三項</t>
    <rPh sb="0" eb="3">
      <t>１３コウ</t>
    </rPh>
    <phoneticPr fontId="2"/>
  </si>
  <si>
    <t>十四項</t>
    <rPh sb="0" eb="3">
      <t>１４コウ</t>
    </rPh>
    <phoneticPr fontId="2"/>
  </si>
  <si>
    <t>十五項</t>
    <rPh sb="0" eb="3">
      <t>１５コウ</t>
    </rPh>
    <phoneticPr fontId="2"/>
  </si>
  <si>
    <t>イ</t>
    <phoneticPr fontId="2"/>
  </si>
  <si>
    <t>ロ</t>
    <phoneticPr fontId="2"/>
  </si>
  <si>
    <t>ハ</t>
    <phoneticPr fontId="2"/>
  </si>
  <si>
    <t>一項</t>
    <rPh sb="0" eb="2">
      <t>イッコウ</t>
    </rPh>
    <phoneticPr fontId="2"/>
  </si>
  <si>
    <t>令和３年</t>
    <rPh sb="0" eb="1">
      <t>レイ</t>
    </rPh>
    <rPh sb="1" eb="2">
      <t>ワ</t>
    </rPh>
    <rPh sb="3" eb="4">
      <t>ネン</t>
    </rPh>
    <phoneticPr fontId="2"/>
  </si>
  <si>
    <t>政令用途等</t>
    <rPh sb="0" eb="2">
      <t>セイレイ</t>
    </rPh>
    <rPh sb="2" eb="4">
      <t>ヨウト</t>
    </rPh>
    <rPh sb="4" eb="5">
      <t>トウ</t>
    </rPh>
    <phoneticPr fontId="2"/>
  </si>
  <si>
    <t>火災件数</t>
    <phoneticPr fontId="2"/>
  </si>
  <si>
    <t>焼損棟数</t>
    <rPh sb="0" eb="1">
      <t>ヤキ</t>
    </rPh>
    <rPh sb="1" eb="2">
      <t>ソン</t>
    </rPh>
    <rPh sb="2" eb="3">
      <t>トウ</t>
    </rPh>
    <rPh sb="3" eb="4">
      <t>スウ</t>
    </rPh>
    <phoneticPr fontId="2"/>
  </si>
  <si>
    <t>死 者</t>
    <phoneticPr fontId="2"/>
  </si>
  <si>
    <t>負 傷 者</t>
    <phoneticPr fontId="2"/>
  </si>
  <si>
    <t>政令用途から出火</t>
    <phoneticPr fontId="2"/>
  </si>
  <si>
    <t>二項</t>
    <phoneticPr fontId="2"/>
  </si>
  <si>
    <t>六項</t>
    <rPh sb="0" eb="2">
      <t>６コウ</t>
    </rPh>
    <phoneticPr fontId="2"/>
  </si>
  <si>
    <t>七項</t>
    <phoneticPr fontId="2"/>
  </si>
  <si>
    <t>九項</t>
    <rPh sb="0" eb="1">
      <t>キュウ</t>
    </rPh>
    <rPh sb="1" eb="2">
      <t>コウ</t>
    </rPh>
    <phoneticPr fontId="2"/>
  </si>
  <si>
    <t>倉庫</t>
    <phoneticPr fontId="2"/>
  </si>
  <si>
    <t>　2.　治外法権火災及び管外から延焼した火災を除いています。</t>
  </si>
  <si>
    <t>診療所（患者入院施設を有しないもの）</t>
    <phoneticPr fontId="2"/>
  </si>
  <si>
    <t>劇場</t>
  </si>
  <si>
    <t>映画館</t>
  </si>
  <si>
    <t>観覧場</t>
    <rPh sb="0" eb="2">
      <t>カンラン</t>
    </rPh>
    <phoneticPr fontId="4"/>
  </si>
  <si>
    <t>キャバレ－</t>
  </si>
  <si>
    <t>カフェ－</t>
  </si>
  <si>
    <t>ナイトクラブ</t>
  </si>
  <si>
    <t>その他（２項イ）</t>
  </si>
  <si>
    <t>百貨店</t>
  </si>
  <si>
    <t>マーケット</t>
  </si>
  <si>
    <t>物品販売店舗</t>
  </si>
  <si>
    <t>展示場</t>
  </si>
  <si>
    <t>ホテル</t>
  </si>
  <si>
    <t>簡易宿泊所</t>
  </si>
  <si>
    <t>幼保連携型認定こども園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phoneticPr fontId="4"/>
  </si>
  <si>
    <t>公衆浴場</t>
  </si>
  <si>
    <t>テレビスタジオ</t>
  </si>
  <si>
    <t>官公署</t>
  </si>
  <si>
    <t>事務所</t>
  </si>
  <si>
    <t>その他の事業所</t>
    <rPh sb="2" eb="3">
      <t>タ</t>
    </rPh>
    <rPh sb="4" eb="7">
      <t>ジギョウショ</t>
    </rPh>
    <phoneticPr fontId="4"/>
  </si>
  <si>
    <t>政令用途以外から出火</t>
  </si>
  <si>
    <t>複合用途建物の住宅部分</t>
  </si>
  <si>
    <t>使用中建物の空室部分</t>
  </si>
  <si>
    <t>使用中建物の工事部分</t>
  </si>
  <si>
    <t>複合用途建物の共用部分</t>
  </si>
  <si>
    <t>(令和６年）</t>
    <rPh sb="1" eb="2">
      <t>レイ</t>
    </rPh>
    <rPh sb="2" eb="3">
      <t>ワ</t>
    </rPh>
    <rPh sb="4" eb="5">
      <t>ネン</t>
    </rPh>
    <phoneticPr fontId="2"/>
  </si>
  <si>
    <t>令和２年</t>
  </si>
  <si>
    <t>令和４年</t>
  </si>
  <si>
    <t>令和５年</t>
  </si>
  <si>
    <t>令和６年</t>
    <phoneticPr fontId="2"/>
  </si>
  <si>
    <t>公会堂</t>
  </si>
  <si>
    <t>遊戯場</t>
    <rPh sb="0" eb="2">
      <t>ユウギ</t>
    </rPh>
    <phoneticPr fontId="4"/>
  </si>
  <si>
    <t>宿泊所</t>
  </si>
  <si>
    <t>簡易宿所（民泊サービス）</t>
    <rPh sb="0" eb="2">
      <t>カンイ</t>
    </rPh>
    <rPh sb="2" eb="4">
      <t>シュクショ</t>
    </rPh>
    <rPh sb="5" eb="7">
      <t>ミンパク</t>
    </rPh>
    <phoneticPr fontId="4"/>
  </si>
  <si>
    <t>共同住宅</t>
    <rPh sb="0" eb="2">
      <t>キョウドウ</t>
    </rPh>
    <phoneticPr fontId="4"/>
  </si>
  <si>
    <t>特定病院</t>
    <phoneticPr fontId="4"/>
  </si>
  <si>
    <t>特別養護老人ホーム</t>
    <phoneticPr fontId="2"/>
  </si>
  <si>
    <t>有料老人ホーム（要介護者入居）</t>
    <rPh sb="11" eb="12">
      <t>シャ</t>
    </rPh>
    <rPh sb="12" eb="14">
      <t>ニュウキョ</t>
    </rPh>
    <phoneticPr fontId="4"/>
  </si>
  <si>
    <t>その他（６項ハ）</t>
    <rPh sb="2" eb="3">
      <t>タ</t>
    </rPh>
    <rPh sb="5" eb="6">
      <t>コウ</t>
    </rPh>
    <phoneticPr fontId="4"/>
  </si>
  <si>
    <t>保育所</t>
    <phoneticPr fontId="2"/>
  </si>
  <si>
    <t>軽費老人ホーム（要介護者入居以外）</t>
    <rPh sb="8" eb="9">
      <t>ヨウ</t>
    </rPh>
    <rPh sb="9" eb="12">
      <t>カイゴシャ</t>
    </rPh>
    <rPh sb="12" eb="14">
      <t>ニュウキョ</t>
    </rPh>
    <rPh sb="14" eb="16">
      <t>イガイ</t>
    </rPh>
    <phoneticPr fontId="4"/>
  </si>
  <si>
    <t>老人デイサービスセンター</t>
    <phoneticPr fontId="2"/>
  </si>
  <si>
    <t>共同生活援助施設（避難困難者入所以外）</t>
    <rPh sb="9" eb="11">
      <t>ヒナン</t>
    </rPh>
    <rPh sb="11" eb="13">
      <t>コンナン</t>
    </rPh>
    <rPh sb="13" eb="14">
      <t>シャ</t>
    </rPh>
    <rPh sb="14" eb="16">
      <t>ニュウショ</t>
    </rPh>
    <rPh sb="16" eb="18">
      <t>イガイ</t>
    </rPh>
    <phoneticPr fontId="4"/>
  </si>
  <si>
    <t>放課後等デイサービスを行う施設</t>
    <rPh sb="0" eb="4">
      <t>ホウカゴトウ</t>
    </rPh>
    <rPh sb="11" eb="12">
      <t>オコナ</t>
    </rPh>
    <rPh sb="13" eb="15">
      <t>シセツ</t>
    </rPh>
    <phoneticPr fontId="4"/>
  </si>
  <si>
    <t>各種学校</t>
  </si>
  <si>
    <t>その他の学校</t>
  </si>
  <si>
    <t>蒸気浴場</t>
  </si>
  <si>
    <t>航空機の発着場</t>
  </si>
  <si>
    <t>工場</t>
    <rPh sb="0" eb="2">
      <t>コウジョウ</t>
    </rPh>
    <phoneticPr fontId="4"/>
  </si>
  <si>
    <t>作業場</t>
    <rPh sb="0" eb="2">
      <t>サギョウ</t>
    </rPh>
    <rPh sb="2" eb="3">
      <t>バ</t>
    </rPh>
    <phoneticPr fontId="4"/>
  </si>
  <si>
    <t>車庫</t>
  </si>
  <si>
    <t>十六の二項</t>
    <rPh sb="0" eb="1">
      <t>ト</t>
    </rPh>
    <rPh sb="1" eb="2">
      <t>ロク</t>
    </rPh>
    <rPh sb="3" eb="4">
      <t>ニ</t>
    </rPh>
    <rPh sb="4" eb="5">
      <t>コウ</t>
    </rPh>
    <phoneticPr fontId="2"/>
  </si>
  <si>
    <t>地下街（指定地下街）</t>
  </si>
  <si>
    <t>第26表　火元複合用途建物の用途別火災状況</t>
    <rPh sb="0" eb="1">
      <t>ダイ</t>
    </rPh>
    <rPh sb="3" eb="4">
      <t>ヒョウ</t>
    </rPh>
    <rPh sb="5" eb="7">
      <t>ヒモト</t>
    </rPh>
    <rPh sb="7" eb="9">
      <t>フクゴウ</t>
    </rPh>
    <rPh sb="9" eb="11">
      <t>ヨウト</t>
    </rPh>
    <rPh sb="11" eb="13">
      <t>タテモノ</t>
    </rPh>
    <rPh sb="14" eb="16">
      <t>ヨウト</t>
    </rPh>
    <rPh sb="16" eb="17">
      <t>ベツ</t>
    </rPh>
    <rPh sb="17" eb="19">
      <t>カサイ</t>
    </rPh>
    <rPh sb="19" eb="21">
      <t>ジョウキョウ</t>
    </rPh>
    <phoneticPr fontId="2"/>
  </si>
  <si>
    <t>注1.　本表は、第25表「火元建物の用途別火災状況」中（十六）項（複合用途防火対象物）及び（十六の二）項（地下街）に該当する火災について火元の用途により集計したものです。</t>
    <rPh sb="0" eb="1">
      <t>チュウ</t>
    </rPh>
    <rPh sb="43" eb="44">
      <t>オヨ</t>
    </rPh>
    <rPh sb="49" eb="50">
      <t>ニ</t>
    </rPh>
    <rPh sb="53" eb="56">
      <t>チカガイ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</si>
</sst>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0_);\(0\)"/>
    <numFmt numFmtId="177" formatCode="#,##0_ ;[Red]\-#,##0\ 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b/>
      <sz val="16"/>
      <color indexed="8"/>
      <name val="ＭＳ 明朝"/>
      <family val="1"/>
      <charset val="128"/>
    </font>
    <font>
      <sz val="6.5"/>
      <color theme="1"/>
      <name val="ＭＳ 明朝"/>
      <family val="1"/>
      <charset val="128"/>
    </font>
    <font>
      <sz val="6.5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b/>
      <sz val="12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明朝"/>
      <family val="1"/>
      <charset val="128"/>
    </font>
    <font>
      <b/>
      <sz val="7"/>
      <name val="ＭＳ 明朝"/>
      <family val="1"/>
      <charset val="128"/>
    </font>
    <font>
      <b/>
      <sz val="7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7"/>
      <name val="ＭＳ ゴシック"/>
      <family val="3"/>
      <charset val="128"/>
    </font>
    <font>
      <sz val="6.5"/>
      <name val="ＭＳ 明朝"/>
      <family val="1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38" fontId="1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3" fillId="0" borderId="0"/>
  </cellStyleXfs>
  <cellXfs count="102">
    <xf numFmtId="0" fontId="0" fillId="0" borderId="0" xfId="0"/>
    <xf numFmtId="38" fontId="1" fillId="0" borderId="0" xfId="2" applyFill="1" applyBorder="1" applyAlignment="1"/>
    <xf numFmtId="38" fontId="1" fillId="0" borderId="0" xfId="2" applyFill="1" applyAlignment="1"/>
    <xf numFmtId="38" fontId="8" fillId="0" borderId="0" xfId="2" applyFont="1" applyFill="1" applyBorder="1" applyAlignment="1">
      <alignment horizontal="left" vertical="center"/>
    </xf>
    <xf numFmtId="38" fontId="8" fillId="0" borderId="0" xfId="2" applyFont="1" applyFill="1" applyBorder="1" applyAlignment="1">
      <alignment horizontal="distributed" vertical="center"/>
    </xf>
    <xf numFmtId="38" fontId="9" fillId="0" borderId="0" xfId="2" applyFont="1" applyFill="1" applyBorder="1" applyAlignment="1">
      <alignment horizontal="distributed" vertical="center"/>
    </xf>
    <xf numFmtId="38" fontId="10" fillId="0" borderId="0" xfId="2" applyFont="1" applyFill="1" applyAlignment="1">
      <alignment horizontal="center" vertical="top"/>
    </xf>
    <xf numFmtId="38" fontId="11" fillId="0" borderId="0" xfId="2" applyFont="1" applyFill="1" applyAlignment="1">
      <alignment horizontal="center" vertical="top"/>
    </xf>
    <xf numFmtId="38" fontId="1" fillId="0" borderId="0" xfId="2" applyFill="1" applyBorder="1" applyAlignment="1">
      <alignment horizontal="center" vertical="top"/>
    </xf>
    <xf numFmtId="38" fontId="1" fillId="0" borderId="0" xfId="2" applyFill="1" applyAlignment="1">
      <alignment horizontal="center" vertical="top"/>
    </xf>
    <xf numFmtId="38" fontId="12" fillId="0" borderId="0" xfId="2" applyFont="1" applyFill="1" applyAlignment="1">
      <alignment horizontal="center"/>
    </xf>
    <xf numFmtId="38" fontId="10" fillId="0" borderId="0" xfId="2" applyFont="1" applyFill="1" applyAlignment="1">
      <alignment horizontal="left" vertical="top"/>
    </xf>
    <xf numFmtId="38" fontId="3" fillId="0" borderId="10" xfId="2" applyFont="1" applyFill="1" applyBorder="1" applyAlignment="1">
      <alignment horizontal="center" vertical="center"/>
    </xf>
    <xf numFmtId="38" fontId="4" fillId="0" borderId="0" xfId="2" applyFont="1" applyFill="1" applyBorder="1" applyAlignment="1">
      <alignment vertical="center"/>
    </xf>
    <xf numFmtId="38" fontId="4" fillId="0" borderId="0" xfId="2" applyFont="1" applyFill="1" applyAlignment="1"/>
    <xf numFmtId="38" fontId="4" fillId="0" borderId="0" xfId="2" applyFont="1" applyFill="1" applyAlignment="1">
      <alignment vertical="center"/>
    </xf>
    <xf numFmtId="38" fontId="14" fillId="0" borderId="0" xfId="2" applyFont="1" applyFill="1" applyBorder="1" applyAlignment="1">
      <alignment vertical="center"/>
    </xf>
    <xf numFmtId="38" fontId="14" fillId="0" borderId="0" xfId="2" applyFont="1" applyFill="1" applyAlignment="1"/>
    <xf numFmtId="38" fontId="14" fillId="0" borderId="0" xfId="2" applyFont="1" applyFill="1" applyAlignment="1">
      <alignment vertical="center"/>
    </xf>
    <xf numFmtId="38" fontId="15" fillId="0" borderId="0" xfId="2" applyFont="1" applyFill="1" applyAlignment="1"/>
    <xf numFmtId="38" fontId="15" fillId="0" borderId="0" xfId="2" applyFont="1" applyFill="1" applyAlignment="1">
      <alignment vertical="center"/>
    </xf>
    <xf numFmtId="38" fontId="16" fillId="0" borderId="0" xfId="2" applyFont="1" applyFill="1" applyAlignment="1"/>
    <xf numFmtId="38" fontId="16" fillId="0" borderId="0" xfId="2" applyFont="1" applyFill="1" applyAlignment="1">
      <alignment vertical="center"/>
    </xf>
    <xf numFmtId="38" fontId="17" fillId="0" borderId="0" xfId="2" applyFont="1" applyFill="1" applyAlignment="1"/>
    <xf numFmtId="38" fontId="18" fillId="0" borderId="0" xfId="2" applyFont="1" applyFill="1" applyAlignment="1"/>
    <xf numFmtId="38" fontId="5" fillId="0" borderId="0" xfId="2" applyFont="1" applyFill="1" applyBorder="1" applyAlignment="1">
      <alignment vertical="center"/>
    </xf>
    <xf numFmtId="38" fontId="19" fillId="0" borderId="0" xfId="2" applyFont="1" applyFill="1" applyAlignment="1"/>
    <xf numFmtId="38" fontId="20" fillId="0" borderId="0" xfId="2" applyFont="1" applyFill="1" applyAlignment="1"/>
    <xf numFmtId="38" fontId="21" fillId="0" borderId="0" xfId="2" applyFont="1" applyFill="1" applyAlignment="1">
      <alignment vertical="center"/>
    </xf>
    <xf numFmtId="38" fontId="21" fillId="0" borderId="0" xfId="2" applyFont="1" applyFill="1" applyBorder="1" applyAlignment="1">
      <alignment horizontal="left" vertical="center"/>
    </xf>
    <xf numFmtId="38" fontId="5" fillId="0" borderId="0" xfId="2" applyFont="1" applyBorder="1" applyAlignment="1">
      <alignment horizontal="distributed" vertical="center" wrapText="1"/>
    </xf>
    <xf numFmtId="38" fontId="8" fillId="0" borderId="0" xfId="2" applyFont="1" applyFill="1" applyBorder="1" applyAlignment="1">
      <alignment horizontal="left" vertical="center" wrapText="1"/>
    </xf>
    <xf numFmtId="38" fontId="1" fillId="0" borderId="0" xfId="2" applyFill="1" applyAlignment="1">
      <alignment horizontal="left"/>
    </xf>
    <xf numFmtId="38" fontId="22" fillId="0" borderId="0" xfId="2" applyFont="1" applyFill="1" applyBorder="1" applyAlignment="1">
      <alignment horizontal="distributed" vertical="center"/>
    </xf>
    <xf numFmtId="38" fontId="6" fillId="0" borderId="0" xfId="2" applyFont="1" applyFill="1" applyAlignment="1"/>
    <xf numFmtId="41" fontId="3" fillId="0" borderId="0" xfId="2" applyNumberFormat="1" applyFont="1" applyBorder="1" applyAlignment="1">
      <alignment horizontal="right" vertical="center"/>
    </xf>
    <xf numFmtId="41" fontId="3" fillId="0" borderId="10" xfId="2" applyNumberFormat="1" applyFont="1" applyFill="1" applyBorder="1" applyAlignment="1">
      <alignment vertical="center"/>
    </xf>
    <xf numFmtId="41" fontId="3" fillId="0" borderId="0" xfId="2" applyNumberFormat="1" applyFont="1" applyFill="1" applyBorder="1" applyAlignment="1">
      <alignment vertical="center"/>
    </xf>
    <xf numFmtId="41" fontId="3" fillId="0" borderId="10" xfId="2" applyNumberFormat="1" applyFont="1" applyBorder="1" applyAlignment="1">
      <alignment horizontal="right" vertical="center"/>
    </xf>
    <xf numFmtId="41" fontId="3" fillId="0" borderId="0" xfId="2" applyNumberFormat="1" applyFont="1" applyBorder="1" applyAlignment="1">
      <alignment vertical="center"/>
    </xf>
    <xf numFmtId="41" fontId="3" fillId="0" borderId="0" xfId="2" applyNumberFormat="1" applyFont="1" applyFill="1" applyBorder="1" applyAlignment="1">
      <alignment horizontal="right" vertical="center"/>
    </xf>
    <xf numFmtId="41" fontId="3" fillId="0" borderId="0" xfId="2" applyNumberFormat="1" applyFont="1" applyFill="1" applyAlignment="1">
      <alignment horizontal="right" vertical="center"/>
    </xf>
    <xf numFmtId="38" fontId="1" fillId="0" borderId="1" xfId="2" applyFont="1" applyFill="1" applyBorder="1" applyAlignment="1">
      <alignment horizontal="distributed" vertical="center"/>
    </xf>
    <xf numFmtId="38" fontId="3" fillId="0" borderId="5" xfId="2" applyFont="1" applyFill="1" applyBorder="1" applyAlignment="1">
      <alignment horizontal="distributed" vertical="center" justifyLastLine="1"/>
    </xf>
    <xf numFmtId="38" fontId="3" fillId="0" borderId="5" xfId="2" applyFont="1" applyFill="1" applyBorder="1" applyAlignment="1">
      <alignment horizontal="distributed" vertical="center"/>
    </xf>
    <xf numFmtId="38" fontId="23" fillId="0" borderId="13" xfId="2" applyFont="1" applyFill="1" applyBorder="1" applyAlignment="1">
      <alignment horizontal="left"/>
    </xf>
    <xf numFmtId="38" fontId="1" fillId="0" borderId="6" xfId="2" applyFont="1" applyFill="1" applyBorder="1" applyAlignment="1">
      <alignment horizontal="distributed" vertical="center"/>
    </xf>
    <xf numFmtId="38" fontId="3" fillId="0" borderId="7" xfId="2" applyFont="1" applyFill="1" applyBorder="1" applyAlignment="1">
      <alignment horizontal="center" vertical="center"/>
    </xf>
    <xf numFmtId="38" fontId="3" fillId="0" borderId="9" xfId="2" applyFont="1" applyFill="1" applyBorder="1" applyAlignment="1">
      <alignment horizontal="center" vertical="center"/>
    </xf>
    <xf numFmtId="38" fontId="3" fillId="0" borderId="8" xfId="2" applyFont="1" applyFill="1" applyBorder="1" applyAlignment="1">
      <alignment horizontal="center" vertical="center"/>
    </xf>
    <xf numFmtId="38" fontId="23" fillId="0" borderId="14" xfId="2" applyFont="1" applyFill="1" applyBorder="1" applyAlignment="1">
      <alignment horizontal="left"/>
    </xf>
    <xf numFmtId="38" fontId="4" fillId="0" borderId="0" xfId="2" applyFont="1" applyFill="1" applyBorder="1" applyAlignment="1">
      <alignment horizontal="distributed" vertical="center"/>
    </xf>
    <xf numFmtId="41" fontId="3" fillId="0" borderId="11" xfId="2" applyNumberFormat="1" applyFont="1" applyFill="1" applyBorder="1" applyAlignment="1">
      <alignment horizontal="right" vertical="center"/>
    </xf>
    <xf numFmtId="38" fontId="3" fillId="0" borderId="0" xfId="2" applyFont="1" applyFill="1" applyBorder="1" applyAlignment="1">
      <alignment horizontal="center" vertical="center"/>
    </xf>
    <xf numFmtId="38" fontId="24" fillId="0" borderId="0" xfId="2" applyFont="1" applyFill="1" applyBorder="1" applyAlignment="1">
      <alignment horizontal="distributed" vertical="center"/>
    </xf>
    <xf numFmtId="41" fontId="23" fillId="0" borderId="10" xfId="2" applyNumberFormat="1" applyFont="1" applyFill="1" applyBorder="1" applyAlignment="1">
      <alignment horizontal="right" vertical="center"/>
    </xf>
    <xf numFmtId="41" fontId="23" fillId="0" borderId="0" xfId="2" applyNumberFormat="1" applyFont="1" applyFill="1" applyBorder="1" applyAlignment="1">
      <alignment horizontal="right" vertical="center"/>
    </xf>
    <xf numFmtId="41" fontId="23" fillId="0" borderId="0" xfId="2" applyNumberFormat="1" applyFont="1" applyFill="1" applyAlignment="1">
      <alignment horizontal="right" vertical="center"/>
    </xf>
    <xf numFmtId="41" fontId="23" fillId="0" borderId="11" xfId="2" applyNumberFormat="1" applyFont="1" applyFill="1" applyBorder="1" applyAlignment="1">
      <alignment horizontal="right" vertical="center"/>
    </xf>
    <xf numFmtId="38" fontId="23" fillId="0" borderId="0" xfId="2" applyFont="1" applyFill="1" applyBorder="1" applyAlignment="1">
      <alignment horizontal="center" vertical="center"/>
    </xf>
    <xf numFmtId="38" fontId="24" fillId="0" borderId="0" xfId="2" applyFont="1" applyBorder="1" applyAlignment="1">
      <alignment horizontal="distributed" vertical="center"/>
    </xf>
    <xf numFmtId="41" fontId="23" fillId="0" borderId="10" xfId="2" applyNumberFormat="1" applyFont="1" applyBorder="1" applyAlignment="1">
      <alignment horizontal="right" vertical="center"/>
    </xf>
    <xf numFmtId="41" fontId="23" fillId="0" borderId="0" xfId="2" applyNumberFormat="1" applyFont="1" applyBorder="1" applyAlignment="1">
      <alignment horizontal="right" vertical="center"/>
    </xf>
    <xf numFmtId="38" fontId="4" fillId="0" borderId="0" xfId="2" applyFont="1" applyBorder="1" applyAlignment="1">
      <alignment horizontal="distributed" vertical="center"/>
    </xf>
    <xf numFmtId="38" fontId="3" fillId="0" borderId="0" xfId="2" applyFont="1" applyFill="1" applyBorder="1" applyAlignment="1">
      <alignment horizontal="center" vertical="center" wrapText="1"/>
    </xf>
    <xf numFmtId="38" fontId="3" fillId="0" borderId="0" xfId="2" applyFont="1" applyFill="1" applyBorder="1" applyAlignment="1">
      <alignment horizontal="distributed" vertical="center"/>
    </xf>
    <xf numFmtId="41" fontId="3" fillId="0" borderId="10" xfId="2" applyNumberFormat="1" applyFont="1" applyFill="1" applyBorder="1" applyAlignment="1">
      <alignment horizontal="right" vertical="center"/>
    </xf>
    <xf numFmtId="38" fontId="3" fillId="0" borderId="0" xfId="2" applyFont="1" applyFill="1" applyBorder="1" applyAlignment="1">
      <alignment horizontal="distributed" vertical="center" wrapText="1"/>
    </xf>
    <xf numFmtId="177" fontId="3" fillId="0" borderId="0" xfId="2" applyNumberFormat="1" applyFont="1" applyFill="1" applyBorder="1" applyAlignment="1">
      <alignment horizontal="distributed" vertical="center" wrapText="1"/>
    </xf>
    <xf numFmtId="38" fontId="3" fillId="0" borderId="0" xfId="2" applyFont="1" applyFill="1" applyAlignment="1">
      <alignment horizontal="center" vertical="center"/>
    </xf>
    <xf numFmtId="176" fontId="3" fillId="0" borderId="0" xfId="2" applyNumberFormat="1" applyFont="1" applyFill="1" applyBorder="1" applyAlignment="1">
      <alignment horizontal="distributed" vertical="center"/>
    </xf>
    <xf numFmtId="38" fontId="3" fillId="0" borderId="0" xfId="2" applyFont="1" applyFill="1" applyBorder="1" applyAlignment="1">
      <alignment horizontal="distributed"/>
    </xf>
    <xf numFmtId="38" fontId="3" fillId="0" borderId="0" xfId="2" applyFont="1" applyFill="1" applyAlignment="1">
      <alignment horizontal="distributed" vertical="center" wrapText="1"/>
    </xf>
    <xf numFmtId="41" fontId="3" fillId="0" borderId="12" xfId="2" applyNumberFormat="1" applyFont="1" applyFill="1" applyBorder="1" applyAlignment="1">
      <alignment horizontal="right" vertical="center"/>
    </xf>
    <xf numFmtId="41" fontId="3" fillId="0" borderId="15" xfId="2" applyNumberFormat="1" applyFont="1" applyFill="1" applyBorder="1" applyAlignment="1">
      <alignment horizontal="right" vertical="center"/>
    </xf>
    <xf numFmtId="38" fontId="3" fillId="0" borderId="16" xfId="2" applyFont="1" applyFill="1" applyBorder="1" applyAlignment="1">
      <alignment horizontal="center" vertical="center"/>
    </xf>
    <xf numFmtId="38" fontId="3" fillId="0" borderId="1" xfId="2" applyFont="1" applyFill="1" applyBorder="1" applyAlignment="1">
      <alignment horizontal="left" vertical="center" wrapText="1"/>
    </xf>
    <xf numFmtId="38" fontId="3" fillId="0" borderId="0" xfId="2" applyFont="1" applyBorder="1" applyAlignment="1">
      <alignment vertical="center" wrapText="1"/>
    </xf>
    <xf numFmtId="38" fontId="1" fillId="0" borderId="0" xfId="2" applyFont="1" applyFill="1" applyAlignment="1">
      <alignment horizontal="left"/>
    </xf>
    <xf numFmtId="38" fontId="3" fillId="0" borderId="0" xfId="2" applyFont="1" applyFill="1" applyBorder="1" applyAlignment="1">
      <alignment horizontal="distributed" vertical="center" wrapText="1"/>
    </xf>
    <xf numFmtId="38" fontId="3" fillId="0" borderId="0" xfId="2" applyFont="1" applyFill="1" applyAlignment="1">
      <alignment horizontal="distributed" vertical="center" wrapText="1"/>
    </xf>
    <xf numFmtId="177" fontId="3" fillId="0" borderId="0" xfId="2" applyNumberFormat="1" applyFont="1" applyFill="1" applyBorder="1" applyAlignment="1">
      <alignment horizontal="distributed" vertical="center" wrapText="1"/>
    </xf>
    <xf numFmtId="38" fontId="3" fillId="0" borderId="0" xfId="2" applyFont="1" applyFill="1" applyBorder="1" applyAlignment="1">
      <alignment horizontal="center" vertical="center" wrapText="1"/>
    </xf>
    <xf numFmtId="38" fontId="3" fillId="0" borderId="0" xfId="2" applyFont="1" applyBorder="1" applyAlignment="1">
      <alignment horizontal="distributed" vertical="center" wrapText="1"/>
    </xf>
    <xf numFmtId="38" fontId="23" fillId="0" borderId="0" xfId="2" applyFont="1" applyFill="1" applyBorder="1" applyAlignment="1">
      <alignment horizontal="distributed" vertical="center" wrapText="1"/>
    </xf>
    <xf numFmtId="38" fontId="7" fillId="0" borderId="0" xfId="2" applyFont="1" applyFill="1" applyBorder="1" applyAlignment="1">
      <alignment horizontal="center" vertical="center"/>
    </xf>
    <xf numFmtId="38" fontId="3" fillId="0" borderId="1" xfId="2" applyFont="1" applyFill="1" applyBorder="1" applyAlignment="1">
      <alignment horizontal="distributed" vertical="center" wrapText="1"/>
    </xf>
    <xf numFmtId="38" fontId="3" fillId="0" borderId="6" xfId="2" applyFont="1" applyFill="1" applyBorder="1" applyAlignment="1">
      <alignment horizontal="distributed" vertical="center" wrapText="1"/>
    </xf>
    <xf numFmtId="38" fontId="3" fillId="0" borderId="2" xfId="2" applyFont="1" applyFill="1" applyBorder="1" applyAlignment="1">
      <alignment horizontal="distributed" vertical="center"/>
    </xf>
    <xf numFmtId="38" fontId="3" fillId="0" borderId="3" xfId="2" applyFont="1" applyFill="1" applyBorder="1" applyAlignment="1">
      <alignment horizontal="distributed" vertical="center"/>
    </xf>
    <xf numFmtId="38" fontId="3" fillId="0" borderId="4" xfId="2" applyFont="1" applyFill="1" applyBorder="1" applyAlignment="1">
      <alignment horizontal="distributed" vertical="center"/>
    </xf>
    <xf numFmtId="38" fontId="3" fillId="0" borderId="5" xfId="2" applyFont="1" applyFill="1" applyBorder="1" applyAlignment="1">
      <alignment horizontal="center" vertical="center" justifyLastLine="1"/>
    </xf>
    <xf numFmtId="38" fontId="3" fillId="0" borderId="8" xfId="2" applyFont="1" applyFill="1" applyBorder="1" applyAlignment="1">
      <alignment horizontal="center" vertical="center" justifyLastLine="1"/>
    </xf>
    <xf numFmtId="38" fontId="3" fillId="0" borderId="17" xfId="2" applyFont="1" applyFill="1" applyBorder="1" applyAlignment="1">
      <alignment horizontal="distributed" vertical="center" wrapText="1"/>
    </xf>
    <xf numFmtId="176" fontId="3" fillId="0" borderId="0" xfId="2" applyNumberFormat="1" applyFont="1" applyFill="1" applyBorder="1" applyAlignment="1">
      <alignment horizontal="center" vertical="center"/>
    </xf>
    <xf numFmtId="176" fontId="3" fillId="0" borderId="0" xfId="2" applyNumberFormat="1" applyFont="1" applyFill="1" applyBorder="1" applyAlignment="1">
      <alignment horizontal="center" vertical="center" wrapText="1"/>
    </xf>
    <xf numFmtId="38" fontId="3" fillId="0" borderId="0" xfId="2" applyFont="1" applyFill="1" applyBorder="1" applyAlignment="1">
      <alignment horizontal="center" vertical="center"/>
    </xf>
    <xf numFmtId="38" fontId="3" fillId="0" borderId="0" xfId="2" applyFont="1" applyBorder="1" applyAlignment="1">
      <alignment horizontal="left" vertical="center" wrapText="1"/>
    </xf>
    <xf numFmtId="38" fontId="3" fillId="0" borderId="12" xfId="2" applyFont="1" applyFill="1" applyBorder="1" applyAlignment="1">
      <alignment horizontal="distributed" vertical="center" wrapText="1"/>
    </xf>
    <xf numFmtId="41" fontId="3" fillId="0" borderId="16" xfId="2" applyNumberFormat="1" applyFont="1" applyFill="1" applyBorder="1" applyAlignment="1">
      <alignment horizontal="right" vertical="center"/>
    </xf>
    <xf numFmtId="38" fontId="12" fillId="0" borderId="0" xfId="2" applyFont="1" applyFill="1" applyAlignment="1">
      <alignment horizontal="right"/>
    </xf>
    <xf numFmtId="38" fontId="3" fillId="0" borderId="1" xfId="2" applyFont="1" applyFill="1" applyBorder="1" applyAlignment="1">
      <alignment horizontal="left" vertical="center"/>
    </xf>
  </cellXfs>
  <cellStyles count="6">
    <cellStyle name="桁区切り" xfId="2" builtinId="6"/>
    <cellStyle name="桁区切り 2" xfId="4"/>
    <cellStyle name="標準" xfId="0" builtinId="0"/>
    <cellStyle name="標準 2" xfId="3"/>
    <cellStyle name="標準 3" xfId="1"/>
    <cellStyle name="標準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externalLinks/externalLink1.xml" Type="http://schemas.openxmlformats.org/officeDocument/2006/relationships/externalLink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474187</xdr:colOff>
      <xdr:row>25</xdr:row>
      <xdr:rowOff>1553</xdr:rowOff>
    </xdr:from>
    <xdr:to>
      <xdr:col>1</xdr:col>
      <xdr:colOff>76487</xdr:colOff>
      <xdr:row>30</xdr:row>
      <xdr:rowOff>150253</xdr:rowOff>
    </xdr:to>
    <xdr:sp macro="" textlink="">
      <xdr:nvSpPr>
        <xdr:cNvPr id="2" name="AutoShape 87"/>
        <xdr:cNvSpPr>
          <a:spLocks/>
        </xdr:cNvSpPr>
      </xdr:nvSpPr>
      <xdr:spPr bwMode="auto">
        <a:xfrm>
          <a:off x="474187" y="4148591"/>
          <a:ext cx="78550" cy="764162"/>
        </a:xfrm>
        <a:prstGeom prst="leftBrace">
          <a:avLst>
            <a:gd name="adj1" fmla="val 70833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465635</xdr:colOff>
      <xdr:row>21</xdr:row>
      <xdr:rowOff>16284</xdr:rowOff>
    </xdr:from>
    <xdr:to>
      <xdr:col>1</xdr:col>
      <xdr:colOff>67935</xdr:colOff>
      <xdr:row>24</xdr:row>
      <xdr:rowOff>148005</xdr:rowOff>
    </xdr:to>
    <xdr:sp macro="" textlink="">
      <xdr:nvSpPr>
        <xdr:cNvPr id="3" name="AutoShape 87"/>
        <xdr:cNvSpPr>
          <a:spLocks/>
        </xdr:cNvSpPr>
      </xdr:nvSpPr>
      <xdr:spPr bwMode="auto">
        <a:xfrm>
          <a:off x="465635" y="3547861"/>
          <a:ext cx="78550" cy="593317"/>
        </a:xfrm>
        <a:prstGeom prst="leftBrace">
          <a:avLst>
            <a:gd name="adj1" fmla="val 70833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195105</xdr:colOff>
      <xdr:row>31</xdr:row>
      <xdr:rowOff>7481</xdr:rowOff>
    </xdr:from>
    <xdr:to>
      <xdr:col>2</xdr:col>
      <xdr:colOff>13689</xdr:colOff>
      <xdr:row>32</xdr:row>
      <xdr:rowOff>124557</xdr:rowOff>
    </xdr:to>
    <xdr:sp macro="" textlink="">
      <xdr:nvSpPr>
        <xdr:cNvPr id="5" name="AutoShape 87"/>
        <xdr:cNvSpPr>
          <a:spLocks/>
        </xdr:cNvSpPr>
      </xdr:nvSpPr>
      <xdr:spPr bwMode="auto">
        <a:xfrm>
          <a:off x="671355" y="4923846"/>
          <a:ext cx="45719" cy="270942"/>
        </a:xfrm>
        <a:prstGeom prst="leftBrace">
          <a:avLst>
            <a:gd name="adj1" fmla="val 70833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191738</xdr:colOff>
      <xdr:row>48</xdr:row>
      <xdr:rowOff>14653</xdr:rowOff>
    </xdr:from>
    <xdr:to>
      <xdr:col>2</xdr:col>
      <xdr:colOff>11658</xdr:colOff>
      <xdr:row>50</xdr:row>
      <xdr:rowOff>14653</xdr:rowOff>
    </xdr:to>
    <xdr:sp macro="" textlink="">
      <xdr:nvSpPr>
        <xdr:cNvPr id="6" name="AutoShape 87"/>
        <xdr:cNvSpPr>
          <a:spLocks/>
        </xdr:cNvSpPr>
      </xdr:nvSpPr>
      <xdr:spPr bwMode="auto">
        <a:xfrm>
          <a:off x="667988" y="6315807"/>
          <a:ext cx="47055" cy="307731"/>
        </a:xfrm>
        <a:prstGeom prst="leftBrace">
          <a:avLst>
            <a:gd name="adj1" fmla="val 70833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474508</xdr:colOff>
      <xdr:row>31</xdr:row>
      <xdr:rowOff>1363</xdr:rowOff>
    </xdr:from>
    <xdr:to>
      <xdr:col>1</xdr:col>
      <xdr:colOff>70458</xdr:colOff>
      <xdr:row>42</xdr:row>
      <xdr:rowOff>0</xdr:rowOff>
    </xdr:to>
    <xdr:sp macro="" textlink="">
      <xdr:nvSpPr>
        <xdr:cNvPr id="8" name="AutoShape 87"/>
        <xdr:cNvSpPr>
          <a:spLocks/>
        </xdr:cNvSpPr>
      </xdr:nvSpPr>
      <xdr:spPr bwMode="auto">
        <a:xfrm>
          <a:off x="474508" y="4917728"/>
          <a:ext cx="72200" cy="767964"/>
        </a:xfrm>
        <a:prstGeom prst="leftBrace">
          <a:avLst>
            <a:gd name="adj1" fmla="val 70833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180604</xdr:colOff>
      <xdr:row>29</xdr:row>
      <xdr:rowOff>1219</xdr:rowOff>
    </xdr:from>
    <xdr:to>
      <xdr:col>1</xdr:col>
      <xdr:colOff>226323</xdr:colOff>
      <xdr:row>30</xdr:row>
      <xdr:rowOff>152935</xdr:rowOff>
    </xdr:to>
    <xdr:sp macro="" textlink="">
      <xdr:nvSpPr>
        <xdr:cNvPr id="9" name="AutoShape 87"/>
        <xdr:cNvSpPr>
          <a:spLocks/>
        </xdr:cNvSpPr>
      </xdr:nvSpPr>
      <xdr:spPr bwMode="auto">
        <a:xfrm>
          <a:off x="618754" y="3195269"/>
          <a:ext cx="26669" cy="304116"/>
        </a:xfrm>
        <a:prstGeom prst="leftBrace">
          <a:avLst>
            <a:gd name="adj1" fmla="val 70833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184878</xdr:colOff>
      <xdr:row>35</xdr:row>
      <xdr:rowOff>51288</xdr:rowOff>
    </xdr:from>
    <xdr:to>
      <xdr:col>2</xdr:col>
      <xdr:colOff>3462</xdr:colOff>
      <xdr:row>42</xdr:row>
      <xdr:rowOff>0</xdr:rowOff>
    </xdr:to>
    <xdr:sp macro="" textlink="">
      <xdr:nvSpPr>
        <xdr:cNvPr id="10" name="AutoShape 87"/>
        <xdr:cNvSpPr>
          <a:spLocks/>
        </xdr:cNvSpPr>
      </xdr:nvSpPr>
      <xdr:spPr bwMode="auto">
        <a:xfrm>
          <a:off x="661128" y="5275384"/>
          <a:ext cx="45719" cy="410307"/>
        </a:xfrm>
        <a:prstGeom prst="leftBrace">
          <a:avLst>
            <a:gd name="adj1" fmla="val 70833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2441</xdr:colOff>
      <xdr:row>48</xdr:row>
      <xdr:rowOff>0</xdr:rowOff>
    </xdr:from>
    <xdr:to>
      <xdr:col>1</xdr:col>
      <xdr:colOff>58616</xdr:colOff>
      <xdr:row>51</xdr:row>
      <xdr:rowOff>0</xdr:rowOff>
    </xdr:to>
    <xdr:sp macro="" textlink="">
      <xdr:nvSpPr>
        <xdr:cNvPr id="13" name="AutoShape 87"/>
        <xdr:cNvSpPr>
          <a:spLocks/>
        </xdr:cNvSpPr>
      </xdr:nvSpPr>
      <xdr:spPr bwMode="auto">
        <a:xfrm>
          <a:off x="478691" y="6301154"/>
          <a:ext cx="56175" cy="461596"/>
        </a:xfrm>
        <a:prstGeom prst="leftBrace">
          <a:avLst>
            <a:gd name="adj1" fmla="val 70833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470749</xdr:colOff>
      <xdr:row>44</xdr:row>
      <xdr:rowOff>0</xdr:rowOff>
    </xdr:from>
    <xdr:to>
      <xdr:col>1</xdr:col>
      <xdr:colOff>78318</xdr:colOff>
      <xdr:row>46</xdr:row>
      <xdr:rowOff>4884</xdr:rowOff>
    </xdr:to>
    <xdr:sp macro="" textlink="">
      <xdr:nvSpPr>
        <xdr:cNvPr id="20" name="AutoShape 87"/>
        <xdr:cNvSpPr>
          <a:spLocks/>
        </xdr:cNvSpPr>
      </xdr:nvSpPr>
      <xdr:spPr bwMode="auto">
        <a:xfrm>
          <a:off x="470749" y="5839558"/>
          <a:ext cx="83819" cy="312614"/>
        </a:xfrm>
        <a:prstGeom prst="leftBrace">
          <a:avLst>
            <a:gd name="adj1" fmla="val 70833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471367</xdr:colOff>
      <xdr:row>54</xdr:row>
      <xdr:rowOff>0</xdr:rowOff>
    </xdr:from>
    <xdr:to>
      <xdr:col>1</xdr:col>
      <xdr:colOff>58615</xdr:colOff>
      <xdr:row>56</xdr:row>
      <xdr:rowOff>124558</xdr:rowOff>
    </xdr:to>
    <xdr:sp macro="" textlink="">
      <xdr:nvSpPr>
        <xdr:cNvPr id="22" name="AutoShape 87"/>
        <xdr:cNvSpPr>
          <a:spLocks/>
        </xdr:cNvSpPr>
      </xdr:nvSpPr>
      <xdr:spPr bwMode="auto">
        <a:xfrm>
          <a:off x="471367" y="8455269"/>
          <a:ext cx="63498" cy="432289"/>
        </a:xfrm>
        <a:prstGeom prst="leftBrace">
          <a:avLst>
            <a:gd name="adj1" fmla="val 70833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468923</xdr:colOff>
      <xdr:row>15</xdr:row>
      <xdr:rowOff>4884</xdr:rowOff>
    </xdr:from>
    <xdr:to>
      <xdr:col>1</xdr:col>
      <xdr:colOff>75877</xdr:colOff>
      <xdr:row>20</xdr:row>
      <xdr:rowOff>4884</xdr:rowOff>
    </xdr:to>
    <xdr:sp macro="" textlink="">
      <xdr:nvSpPr>
        <xdr:cNvPr id="23" name="AutoShape 87"/>
        <xdr:cNvSpPr>
          <a:spLocks/>
        </xdr:cNvSpPr>
      </xdr:nvSpPr>
      <xdr:spPr bwMode="auto">
        <a:xfrm>
          <a:off x="468923" y="2459403"/>
          <a:ext cx="83204" cy="923193"/>
        </a:xfrm>
        <a:prstGeom prst="leftBrace">
          <a:avLst>
            <a:gd name="adj1" fmla="val 70833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175848</xdr:colOff>
      <xdr:row>25</xdr:row>
      <xdr:rowOff>1</xdr:rowOff>
    </xdr:from>
    <xdr:to>
      <xdr:col>2</xdr:col>
      <xdr:colOff>1</xdr:colOff>
      <xdr:row>28</xdr:row>
      <xdr:rowOff>139212</xdr:rowOff>
    </xdr:to>
    <xdr:sp macro="" textlink="">
      <xdr:nvSpPr>
        <xdr:cNvPr id="24" name="AutoShape 87"/>
        <xdr:cNvSpPr>
          <a:spLocks/>
        </xdr:cNvSpPr>
      </xdr:nvSpPr>
      <xdr:spPr bwMode="auto">
        <a:xfrm>
          <a:off x="652098" y="3993174"/>
          <a:ext cx="51288" cy="600807"/>
        </a:xfrm>
        <a:prstGeom prst="leftBrace">
          <a:avLst>
            <a:gd name="adj1" fmla="val 70833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473320</xdr:colOff>
      <xdr:row>11</xdr:row>
      <xdr:rowOff>5373</xdr:rowOff>
    </xdr:from>
    <xdr:to>
      <xdr:col>1</xdr:col>
      <xdr:colOff>73269</xdr:colOff>
      <xdr:row>15</xdr:row>
      <xdr:rowOff>5373</xdr:rowOff>
    </xdr:to>
    <xdr:sp macro="" textlink="">
      <xdr:nvSpPr>
        <xdr:cNvPr id="25" name="AutoShape 87"/>
        <xdr:cNvSpPr>
          <a:spLocks/>
        </xdr:cNvSpPr>
      </xdr:nvSpPr>
      <xdr:spPr bwMode="auto">
        <a:xfrm>
          <a:off x="473320" y="1844431"/>
          <a:ext cx="76199" cy="615461"/>
        </a:xfrm>
        <a:prstGeom prst="leftBrace">
          <a:avLst>
            <a:gd name="adj1" fmla="val 70833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171450</xdr:colOff>
      <xdr:row>15</xdr:row>
      <xdr:rowOff>19050</xdr:rowOff>
    </xdr:from>
    <xdr:to>
      <xdr:col>2</xdr:col>
      <xdr:colOff>2350</xdr:colOff>
      <xdr:row>18</xdr:row>
      <xdr:rowOff>150771</xdr:rowOff>
    </xdr:to>
    <xdr:sp macro="" textlink="">
      <xdr:nvSpPr>
        <xdr:cNvPr id="26" name="AutoShape 87"/>
        <xdr:cNvSpPr>
          <a:spLocks/>
        </xdr:cNvSpPr>
      </xdr:nvSpPr>
      <xdr:spPr bwMode="auto">
        <a:xfrm>
          <a:off x="609600" y="2146300"/>
          <a:ext cx="40450" cy="436521"/>
        </a:xfrm>
        <a:prstGeom prst="leftBrace">
          <a:avLst>
            <a:gd name="adj1" fmla="val 70833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192453</xdr:colOff>
      <xdr:row>10</xdr:row>
      <xdr:rowOff>146539</xdr:rowOff>
    </xdr:from>
    <xdr:to>
      <xdr:col>2</xdr:col>
      <xdr:colOff>36633</xdr:colOff>
      <xdr:row>13</xdr:row>
      <xdr:rowOff>131885</xdr:rowOff>
    </xdr:to>
    <xdr:sp macro="" textlink="">
      <xdr:nvSpPr>
        <xdr:cNvPr id="27" name="AutoShape 87"/>
        <xdr:cNvSpPr>
          <a:spLocks/>
        </xdr:cNvSpPr>
      </xdr:nvSpPr>
      <xdr:spPr bwMode="auto">
        <a:xfrm>
          <a:off x="668703" y="1831731"/>
          <a:ext cx="71315" cy="446942"/>
        </a:xfrm>
        <a:prstGeom prst="leftBrace">
          <a:avLst>
            <a:gd name="adj1" fmla="val 70833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186313</xdr:colOff>
      <xdr:row>33</xdr:row>
      <xdr:rowOff>13342</xdr:rowOff>
    </xdr:from>
    <xdr:to>
      <xdr:col>2</xdr:col>
      <xdr:colOff>4897</xdr:colOff>
      <xdr:row>34</xdr:row>
      <xdr:rowOff>130418</xdr:rowOff>
    </xdr:to>
    <xdr:sp macro="" textlink="">
      <xdr:nvSpPr>
        <xdr:cNvPr id="18" name="AutoShape 87"/>
        <xdr:cNvSpPr>
          <a:spLocks/>
        </xdr:cNvSpPr>
      </xdr:nvSpPr>
      <xdr:spPr bwMode="auto">
        <a:xfrm>
          <a:off x="662563" y="5237438"/>
          <a:ext cx="45719" cy="270942"/>
        </a:xfrm>
        <a:prstGeom prst="leftBrace">
          <a:avLst>
            <a:gd name="adj1" fmla="val 70833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14654</xdr:colOff>
      <xdr:row>37</xdr:row>
      <xdr:rowOff>14653</xdr:rowOff>
    </xdr:from>
    <xdr:to>
      <xdr:col>3</xdr:col>
      <xdr:colOff>60373</xdr:colOff>
      <xdr:row>39</xdr:row>
      <xdr:rowOff>131885</xdr:rowOff>
    </xdr:to>
    <xdr:sp macro="" textlink="">
      <xdr:nvSpPr>
        <xdr:cNvPr id="29" name="AutoShape 87"/>
        <xdr:cNvSpPr>
          <a:spLocks/>
        </xdr:cNvSpPr>
      </xdr:nvSpPr>
      <xdr:spPr bwMode="auto">
        <a:xfrm>
          <a:off x="1003789" y="5854211"/>
          <a:ext cx="45719" cy="424962"/>
        </a:xfrm>
        <a:prstGeom prst="leftBrace">
          <a:avLst>
            <a:gd name="adj1" fmla="val 70833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5861</xdr:colOff>
      <xdr:row>32</xdr:row>
      <xdr:rowOff>152399</xdr:rowOff>
    </xdr:from>
    <xdr:to>
      <xdr:col>3</xdr:col>
      <xdr:colOff>51580</xdr:colOff>
      <xdr:row>34</xdr:row>
      <xdr:rowOff>137746</xdr:rowOff>
    </xdr:to>
    <xdr:sp macro="" textlink="">
      <xdr:nvSpPr>
        <xdr:cNvPr id="31" name="AutoShape 87"/>
        <xdr:cNvSpPr>
          <a:spLocks/>
        </xdr:cNvSpPr>
      </xdr:nvSpPr>
      <xdr:spPr bwMode="auto">
        <a:xfrm>
          <a:off x="994996" y="5222630"/>
          <a:ext cx="45719" cy="293078"/>
        </a:xfrm>
        <a:prstGeom prst="leftBrace">
          <a:avLst>
            <a:gd name="adj1" fmla="val 70833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4605</xdr:colOff>
      <xdr:row>35</xdr:row>
      <xdr:rowOff>155</xdr:rowOff>
    </xdr:from>
    <xdr:to>
      <xdr:col>3</xdr:col>
      <xdr:colOff>50324</xdr:colOff>
      <xdr:row>36</xdr:row>
      <xdr:rowOff>117231</xdr:rowOff>
    </xdr:to>
    <xdr:sp macro="" textlink="">
      <xdr:nvSpPr>
        <xdr:cNvPr id="33" name="AutoShape 87"/>
        <xdr:cNvSpPr>
          <a:spLocks/>
        </xdr:cNvSpPr>
      </xdr:nvSpPr>
      <xdr:spPr bwMode="auto">
        <a:xfrm>
          <a:off x="993740" y="5531982"/>
          <a:ext cx="45719" cy="270941"/>
        </a:xfrm>
        <a:prstGeom prst="leftBrace">
          <a:avLst>
            <a:gd name="adj1" fmla="val 70833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470749</xdr:colOff>
      <xdr:row>42</xdr:row>
      <xdr:rowOff>7327</xdr:rowOff>
    </xdr:from>
    <xdr:to>
      <xdr:col>1</xdr:col>
      <xdr:colOff>78318</xdr:colOff>
      <xdr:row>44</xdr:row>
      <xdr:rowOff>12212</xdr:rowOff>
    </xdr:to>
    <xdr:sp macro="" textlink="">
      <xdr:nvSpPr>
        <xdr:cNvPr id="36" name="AutoShape 87"/>
        <xdr:cNvSpPr>
          <a:spLocks/>
        </xdr:cNvSpPr>
      </xdr:nvSpPr>
      <xdr:spPr bwMode="auto">
        <a:xfrm>
          <a:off x="470749" y="6616212"/>
          <a:ext cx="83819" cy="312615"/>
        </a:xfrm>
        <a:prstGeom prst="leftBrace">
          <a:avLst>
            <a:gd name="adj1" fmla="val 70833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463422</xdr:colOff>
      <xdr:row>46</xdr:row>
      <xdr:rowOff>7327</xdr:rowOff>
    </xdr:from>
    <xdr:to>
      <xdr:col>1</xdr:col>
      <xdr:colOff>70991</xdr:colOff>
      <xdr:row>48</xdr:row>
      <xdr:rowOff>12211</xdr:rowOff>
    </xdr:to>
    <xdr:sp macro="" textlink="">
      <xdr:nvSpPr>
        <xdr:cNvPr id="37" name="AutoShape 87"/>
        <xdr:cNvSpPr>
          <a:spLocks/>
        </xdr:cNvSpPr>
      </xdr:nvSpPr>
      <xdr:spPr bwMode="auto">
        <a:xfrm>
          <a:off x="463422" y="7231673"/>
          <a:ext cx="83819" cy="312615"/>
        </a:xfrm>
        <a:prstGeom prst="leftBrace">
          <a:avLst>
            <a:gd name="adj1" fmla="val 70833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199065</xdr:colOff>
      <xdr:row>51</xdr:row>
      <xdr:rowOff>0</xdr:rowOff>
    </xdr:from>
    <xdr:to>
      <xdr:col>2</xdr:col>
      <xdr:colOff>18985</xdr:colOff>
      <xdr:row>53</xdr:row>
      <xdr:rowOff>0</xdr:rowOff>
    </xdr:to>
    <xdr:sp macro="" textlink="">
      <xdr:nvSpPr>
        <xdr:cNvPr id="38" name="AutoShape 87"/>
        <xdr:cNvSpPr>
          <a:spLocks/>
        </xdr:cNvSpPr>
      </xdr:nvSpPr>
      <xdr:spPr bwMode="auto">
        <a:xfrm>
          <a:off x="675315" y="7993673"/>
          <a:ext cx="47055" cy="307731"/>
        </a:xfrm>
        <a:prstGeom prst="leftBrace">
          <a:avLst>
            <a:gd name="adj1" fmla="val 70833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arget="file:///G:/DocRoot/&#12484;&#12540;&#12523;&#65381;&#12521;&#12452;&#12502;&#12521;&#12522;&#65381;&#35069;&#21697;/&#29983;&#25216;&#37096;&#12484;&#12540;&#12523;/ER_Studio&#27161;&#28310;&#12489;&#12513;&#12452;&#12531;/&#27161;&#28310;&#12489;&#12513;&#12452;&#12531;.xls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概要"/>
      <sheetName val="利用方法"/>
      <sheetName val="標準ドメイン"/>
      <sheetName val="カテゴリ"/>
      <sheetName val="論理データ型"/>
      <sheetName val="表紙"/>
      <sheetName val="01"/>
    </sheetNames>
    <sheetDataSet>
      <sheetData sheetId="0"/>
      <sheetData sheetId="1"/>
      <sheetData sheetId="2"/>
      <sheetData sheetId="3" refreshError="1">
        <row r="6">
          <cell r="M6" t="str">
            <v>コード</v>
          </cell>
        </row>
        <row r="7">
          <cell r="M7" t="str">
            <v>番号</v>
          </cell>
        </row>
        <row r="8">
          <cell r="M8" t="str">
            <v>区分</v>
          </cell>
        </row>
        <row r="9">
          <cell r="M9" t="str">
            <v>フラグ</v>
          </cell>
        </row>
        <row r="10">
          <cell r="M10" t="str">
            <v>日付</v>
          </cell>
        </row>
        <row r="11">
          <cell r="M11" t="str">
            <v>時刻</v>
          </cell>
        </row>
        <row r="12">
          <cell r="M12" t="str">
            <v>期間</v>
          </cell>
        </row>
        <row r="13">
          <cell r="M13" t="str">
            <v>名称</v>
          </cell>
        </row>
        <row r="14">
          <cell r="M14" t="str">
            <v>数量</v>
          </cell>
        </row>
        <row r="15">
          <cell r="M15" t="str">
            <v>記述</v>
          </cell>
        </row>
        <row r="16">
          <cell r="M16" t="str">
            <v>その他</v>
          </cell>
        </row>
      </sheetData>
      <sheetData sheetId="4" refreshError="1">
        <row r="3">
          <cell r="A3" t="str">
            <v>CHAR</v>
          </cell>
        </row>
        <row r="4">
          <cell r="A4" t="str">
            <v>VARCHAR</v>
          </cell>
        </row>
        <row r="5">
          <cell r="A5" t="str">
            <v>NUMERIC</v>
          </cell>
        </row>
        <row r="6">
          <cell r="A6" t="str">
            <v>DATE</v>
          </cell>
        </row>
        <row r="7">
          <cell r="A7" t="str">
            <v>DATETIME</v>
          </cell>
        </row>
        <row r="8">
          <cell r="A8" t="str">
            <v>BIGINT</v>
          </cell>
        </row>
        <row r="9">
          <cell r="A9" t="str">
            <v>BINARY</v>
          </cell>
        </row>
        <row r="10">
          <cell r="A10" t="str">
            <v>BIT</v>
          </cell>
        </row>
        <row r="11">
          <cell r="A11" t="str">
            <v>COUNTER</v>
          </cell>
        </row>
        <row r="12">
          <cell r="A12" t="str">
            <v>DATETIMN</v>
          </cell>
        </row>
        <row r="13">
          <cell r="A13" t="str">
            <v>DECIMAL</v>
          </cell>
        </row>
        <row r="14">
          <cell r="A14" t="str">
            <v>DECIMALN</v>
          </cell>
        </row>
        <row r="15">
          <cell r="A15" t="str">
            <v>DOUBLE PRECISION</v>
          </cell>
        </row>
        <row r="16">
          <cell r="A16" t="str">
            <v>FLOAT</v>
          </cell>
        </row>
        <row r="17">
          <cell r="A17" t="str">
            <v>FLOATN</v>
          </cell>
        </row>
        <row r="18">
          <cell r="A18" t="str">
            <v>IMAGE/LONG BINARY</v>
          </cell>
        </row>
        <row r="19">
          <cell r="A19" t="str">
            <v>INTEGER</v>
          </cell>
        </row>
        <row r="20">
          <cell r="A20" t="str">
            <v>INTN</v>
          </cell>
        </row>
        <row r="21">
          <cell r="A21" t="str">
            <v>LONG VARCHAR</v>
          </cell>
        </row>
        <row r="22">
          <cell r="A22" t="str">
            <v>MLSLABEL/VARCHAR</v>
          </cell>
        </row>
        <row r="23">
          <cell r="A23" t="str">
            <v>MONEY</v>
          </cell>
        </row>
        <row r="24">
          <cell r="A24" t="str">
            <v>MONEYN</v>
          </cell>
        </row>
        <row r="25">
          <cell r="A25" t="str">
            <v>NCHAR</v>
          </cell>
        </row>
        <row r="26">
          <cell r="A26" t="str">
            <v>NTEXT/LONG NVARCHAR</v>
          </cell>
        </row>
        <row r="27">
          <cell r="A27" t="str">
            <v>NUMERICN</v>
          </cell>
        </row>
        <row r="28">
          <cell r="A28" t="str">
            <v>NVARCHAR</v>
          </cell>
        </row>
        <row r="29">
          <cell r="A29" t="str">
            <v>PICTURE</v>
          </cell>
        </row>
        <row r="30">
          <cell r="A30" t="str">
            <v>REAL/SMALLFLOAT</v>
          </cell>
        </row>
        <row r="31">
          <cell r="A31" t="str">
            <v>ROWID/VARCHAR</v>
          </cell>
        </row>
        <row r="32">
          <cell r="A32" t="str">
            <v>SERIAL/INTEGER</v>
          </cell>
        </row>
        <row r="33">
          <cell r="A33" t="str">
            <v>SMALLDATETIME</v>
          </cell>
        </row>
        <row r="34">
          <cell r="A34" t="str">
            <v>SMALLINT</v>
          </cell>
        </row>
        <row r="35">
          <cell r="A35" t="str">
            <v>SMALLMONEY</v>
          </cell>
        </row>
        <row r="36">
          <cell r="A36" t="str">
            <v>TEXT</v>
          </cell>
        </row>
        <row r="37">
          <cell r="A37" t="str">
            <v>TIME/DATETIME</v>
          </cell>
        </row>
        <row r="38">
          <cell r="A38" t="str">
            <v>TIMESTAMP/DATE</v>
          </cell>
        </row>
        <row r="39">
          <cell r="A39" t="str">
            <v>TINYINT</v>
          </cell>
        </row>
        <row r="40">
          <cell r="A40" t="str">
            <v>UNIQUEID</v>
          </cell>
        </row>
        <row r="41">
          <cell r="A41" t="str">
            <v>VARBINARY/BLOB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0"/>
  <sheetViews>
    <sheetView tabSelected="1" view="pageBreakPreview" zoomScaleNormal="100" zoomScaleSheetLayoutView="10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A2" sqref="A2"/>
    </sheetView>
  </sheetViews>
  <sheetFormatPr defaultColWidth="1.7265625" defaultRowHeight="13" x14ac:dyDescent="0.2"/>
  <cols>
    <col min="1" max="1" width="6.26953125" style="3" customWidth="1"/>
    <col min="2" max="2" width="3" style="3" bestFit="1" customWidth="1"/>
    <col min="3" max="3" width="3.7265625" style="3" customWidth="1"/>
    <col min="4" max="4" width="0.90625" style="3" customWidth="1"/>
    <col min="5" max="5" width="32.08984375" style="4" customWidth="1"/>
    <col min="6" max="6" width="0.6328125" style="33" customWidth="1"/>
    <col min="7" max="7" width="6.7265625" style="2" bestFit="1" customWidth="1"/>
    <col min="8" max="9" width="5.26953125" style="2" customWidth="1"/>
    <col min="10" max="10" width="6" style="2" customWidth="1"/>
    <col min="11" max="12" width="6.7265625" style="2" bestFit="1" customWidth="1"/>
    <col min="13" max="14" width="5.26953125" style="2" customWidth="1"/>
    <col min="15" max="15" width="6" style="2" customWidth="1"/>
    <col min="16" max="16" width="6.7265625" style="2" bestFit="1" customWidth="1"/>
    <col min="17" max="20" width="5.26953125" style="2" customWidth="1"/>
    <col min="21" max="21" width="7.453125" style="2" customWidth="1"/>
    <col min="22" max="22" width="9" style="2" customWidth="1"/>
    <col min="23" max="23" width="13" style="2" bestFit="1" customWidth="1"/>
    <col min="24" max="24" width="7.90625" style="2" customWidth="1"/>
    <col min="25" max="25" width="7.453125" style="2" customWidth="1"/>
    <col min="26" max="26" width="3.6328125" style="32" customWidth="1"/>
    <col min="27" max="27" width="0.7265625" style="1" bestFit="1" customWidth="1"/>
    <col min="28" max="16384" width="1.7265625" style="2"/>
  </cols>
  <sheetData>
    <row r="1" spans="1:28" ht="17.25" customHeight="1" x14ac:dyDescent="0.2">
      <c r="A1" s="85" t="s">
        <v>96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</row>
    <row r="2" spans="1:28" s="9" customFormat="1" ht="21.75" customHeight="1" x14ac:dyDescent="0.2">
      <c r="A2" s="3"/>
      <c r="B2" s="3"/>
      <c r="C2" s="3"/>
      <c r="D2" s="3"/>
      <c r="E2" s="4"/>
      <c r="F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7"/>
      <c r="X2" s="100" t="s">
        <v>68</v>
      </c>
      <c r="Y2" s="100"/>
      <c r="Z2" s="100"/>
      <c r="AA2" s="8"/>
    </row>
    <row r="3" spans="1:28" s="9" customFormat="1" ht="3" customHeight="1" thickBot="1" x14ac:dyDescent="0.25">
      <c r="A3" s="3"/>
      <c r="B3" s="3"/>
      <c r="C3" s="3"/>
      <c r="D3" s="3"/>
      <c r="E3" s="4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7"/>
      <c r="X3" s="10"/>
      <c r="Y3" s="6"/>
      <c r="Z3" s="11"/>
      <c r="AA3" s="8"/>
    </row>
    <row r="4" spans="1:28" ht="15" customHeight="1" x14ac:dyDescent="0.2">
      <c r="A4" s="86" t="s">
        <v>31</v>
      </c>
      <c r="B4" s="86"/>
      <c r="C4" s="86"/>
      <c r="D4" s="86"/>
      <c r="E4" s="86"/>
      <c r="F4" s="42"/>
      <c r="G4" s="88" t="s">
        <v>32</v>
      </c>
      <c r="H4" s="89"/>
      <c r="I4" s="89"/>
      <c r="J4" s="89"/>
      <c r="K4" s="90"/>
      <c r="L4" s="88" t="s">
        <v>33</v>
      </c>
      <c r="M4" s="89"/>
      <c r="N4" s="89"/>
      <c r="O4" s="89"/>
      <c r="P4" s="90"/>
      <c r="Q4" s="88" t="s">
        <v>0</v>
      </c>
      <c r="R4" s="89"/>
      <c r="S4" s="89"/>
      <c r="T4" s="90"/>
      <c r="U4" s="91" t="s">
        <v>1</v>
      </c>
      <c r="V4" s="43" t="s">
        <v>2</v>
      </c>
      <c r="W4" s="44" t="s">
        <v>3</v>
      </c>
      <c r="X4" s="91" t="s">
        <v>34</v>
      </c>
      <c r="Y4" s="91" t="s">
        <v>35</v>
      </c>
      <c r="Z4" s="45"/>
    </row>
    <row r="5" spans="1:28" ht="15" customHeight="1" x14ac:dyDescent="0.2">
      <c r="A5" s="87"/>
      <c r="B5" s="87"/>
      <c r="C5" s="87"/>
      <c r="D5" s="87"/>
      <c r="E5" s="87"/>
      <c r="F5" s="46"/>
      <c r="G5" s="47" t="s">
        <v>4</v>
      </c>
      <c r="H5" s="47" t="s">
        <v>5</v>
      </c>
      <c r="I5" s="47" t="s">
        <v>6</v>
      </c>
      <c r="J5" s="47" t="s">
        <v>7</v>
      </c>
      <c r="K5" s="47" t="s">
        <v>8</v>
      </c>
      <c r="L5" s="47" t="s">
        <v>4</v>
      </c>
      <c r="M5" s="47" t="s">
        <v>5</v>
      </c>
      <c r="N5" s="48" t="s">
        <v>6</v>
      </c>
      <c r="O5" s="47" t="s">
        <v>7</v>
      </c>
      <c r="P5" s="47" t="s">
        <v>8</v>
      </c>
      <c r="Q5" s="49" t="s">
        <v>4</v>
      </c>
      <c r="R5" s="49" t="s">
        <v>9</v>
      </c>
      <c r="S5" s="49" t="s">
        <v>10</v>
      </c>
      <c r="T5" s="49" t="s">
        <v>11</v>
      </c>
      <c r="U5" s="92"/>
      <c r="V5" s="49" t="s">
        <v>12</v>
      </c>
      <c r="W5" s="49" t="s">
        <v>13</v>
      </c>
      <c r="X5" s="92"/>
      <c r="Y5" s="92"/>
      <c r="Z5" s="50"/>
    </row>
    <row r="6" spans="1:28" s="15" customFormat="1" ht="12" customHeight="1" x14ac:dyDescent="0.15">
      <c r="A6" s="93" t="s">
        <v>69</v>
      </c>
      <c r="B6" s="93"/>
      <c r="C6" s="93"/>
      <c r="D6" s="93"/>
      <c r="E6" s="93"/>
      <c r="F6" s="51"/>
      <c r="G6" s="36">
        <v>1002</v>
      </c>
      <c r="H6" s="37">
        <v>6</v>
      </c>
      <c r="I6" s="37">
        <v>11</v>
      </c>
      <c r="J6" s="37">
        <v>145</v>
      </c>
      <c r="K6" s="37">
        <v>840</v>
      </c>
      <c r="L6" s="37">
        <v>1044</v>
      </c>
      <c r="M6" s="37">
        <v>6</v>
      </c>
      <c r="N6" s="37">
        <v>12</v>
      </c>
      <c r="O6" s="37">
        <v>157</v>
      </c>
      <c r="P6" s="37">
        <v>869</v>
      </c>
      <c r="Q6" s="37">
        <v>500</v>
      </c>
      <c r="R6" s="37">
        <v>34</v>
      </c>
      <c r="S6" s="37">
        <v>25</v>
      </c>
      <c r="T6" s="37">
        <v>441</v>
      </c>
      <c r="U6" s="37">
        <v>824</v>
      </c>
      <c r="V6" s="37">
        <v>2458</v>
      </c>
      <c r="W6" s="37">
        <v>1058451144</v>
      </c>
      <c r="X6" s="37">
        <v>16</v>
      </c>
      <c r="Y6" s="37">
        <v>189</v>
      </c>
      <c r="Z6" s="12">
        <v>2</v>
      </c>
      <c r="AA6" s="13"/>
      <c r="AB6" s="14"/>
    </row>
    <row r="7" spans="1:28" s="15" customFormat="1" ht="12" customHeight="1" x14ac:dyDescent="0.15">
      <c r="A7" s="79" t="s">
        <v>30</v>
      </c>
      <c r="B7" s="79"/>
      <c r="C7" s="79"/>
      <c r="D7" s="79"/>
      <c r="E7" s="79"/>
      <c r="F7" s="51"/>
      <c r="G7" s="36">
        <v>1066</v>
      </c>
      <c r="H7" s="37">
        <v>4</v>
      </c>
      <c r="I7" s="37">
        <v>23</v>
      </c>
      <c r="J7" s="37">
        <v>121</v>
      </c>
      <c r="K7" s="37">
        <v>918</v>
      </c>
      <c r="L7" s="37">
        <v>1117</v>
      </c>
      <c r="M7" s="37">
        <v>4</v>
      </c>
      <c r="N7" s="37">
        <v>25</v>
      </c>
      <c r="O7" s="37">
        <v>134</v>
      </c>
      <c r="P7" s="37">
        <v>954</v>
      </c>
      <c r="Q7" s="37">
        <v>589</v>
      </c>
      <c r="R7" s="37">
        <v>64</v>
      </c>
      <c r="S7" s="37">
        <v>59</v>
      </c>
      <c r="T7" s="37">
        <v>466</v>
      </c>
      <c r="U7" s="37">
        <v>972</v>
      </c>
      <c r="V7" s="37">
        <v>3672</v>
      </c>
      <c r="W7" s="37">
        <v>1041108326</v>
      </c>
      <c r="X7" s="37">
        <v>18</v>
      </c>
      <c r="Y7" s="37">
        <v>205</v>
      </c>
      <c r="Z7" s="12">
        <v>3</v>
      </c>
      <c r="AA7" s="13"/>
      <c r="AB7" s="14"/>
    </row>
    <row r="8" spans="1:28" s="18" customFormat="1" ht="12" customHeight="1" x14ac:dyDescent="0.15">
      <c r="A8" s="79" t="s">
        <v>70</v>
      </c>
      <c r="B8" s="79"/>
      <c r="C8" s="79"/>
      <c r="D8" s="79"/>
      <c r="E8" s="79"/>
      <c r="F8" s="51"/>
      <c r="G8" s="38">
        <v>1084</v>
      </c>
      <c r="H8" s="35">
        <v>4</v>
      </c>
      <c r="I8" s="35">
        <v>11</v>
      </c>
      <c r="J8" s="35">
        <v>128</v>
      </c>
      <c r="K8" s="35">
        <v>941</v>
      </c>
      <c r="L8" s="35">
        <v>1141</v>
      </c>
      <c r="M8" s="35">
        <v>4</v>
      </c>
      <c r="N8" s="35">
        <v>12</v>
      </c>
      <c r="O8" s="35">
        <v>150</v>
      </c>
      <c r="P8" s="35">
        <v>975</v>
      </c>
      <c r="Q8" s="35">
        <v>583</v>
      </c>
      <c r="R8" s="35">
        <v>55</v>
      </c>
      <c r="S8" s="35">
        <v>56</v>
      </c>
      <c r="T8" s="35">
        <v>472</v>
      </c>
      <c r="U8" s="35">
        <v>984</v>
      </c>
      <c r="V8" s="35">
        <v>2955</v>
      </c>
      <c r="W8" s="39">
        <v>1067616773</v>
      </c>
      <c r="X8" s="40">
        <v>26</v>
      </c>
      <c r="Y8" s="52">
        <v>209</v>
      </c>
      <c r="Z8" s="12">
        <v>4</v>
      </c>
      <c r="AA8" s="16"/>
      <c r="AB8" s="17"/>
    </row>
    <row r="9" spans="1:28" s="20" customFormat="1" ht="12" customHeight="1" x14ac:dyDescent="0.15">
      <c r="A9" s="79" t="s">
        <v>71</v>
      </c>
      <c r="B9" s="79"/>
      <c r="C9" s="79"/>
      <c r="D9" s="79"/>
      <c r="E9" s="79"/>
      <c r="F9" s="51"/>
      <c r="G9" s="38">
        <v>1199</v>
      </c>
      <c r="H9" s="35">
        <v>6</v>
      </c>
      <c r="I9" s="35">
        <v>7</v>
      </c>
      <c r="J9" s="35">
        <v>160</v>
      </c>
      <c r="K9" s="35">
        <v>1026</v>
      </c>
      <c r="L9" s="35">
        <v>1250</v>
      </c>
      <c r="M9" s="35">
        <v>10</v>
      </c>
      <c r="N9" s="35">
        <v>14</v>
      </c>
      <c r="O9" s="35">
        <v>175</v>
      </c>
      <c r="P9" s="40">
        <v>1051</v>
      </c>
      <c r="Q9" s="40">
        <v>687</v>
      </c>
      <c r="R9" s="40">
        <v>36</v>
      </c>
      <c r="S9" s="40">
        <v>31</v>
      </c>
      <c r="T9" s="40">
        <v>620</v>
      </c>
      <c r="U9" s="40">
        <v>1160</v>
      </c>
      <c r="V9" s="40">
        <v>3297</v>
      </c>
      <c r="W9" s="35">
        <v>1329204218</v>
      </c>
      <c r="X9" s="41">
        <v>17</v>
      </c>
      <c r="Y9" s="52">
        <v>233</v>
      </c>
      <c r="Z9" s="53">
        <v>5</v>
      </c>
      <c r="AA9" s="19"/>
    </row>
    <row r="10" spans="1:28" s="22" customFormat="1" ht="12" customHeight="1" x14ac:dyDescent="0.15">
      <c r="A10" s="84" t="s">
        <v>72</v>
      </c>
      <c r="B10" s="84"/>
      <c r="C10" s="84"/>
      <c r="D10" s="84"/>
      <c r="E10" s="84"/>
      <c r="F10" s="54"/>
      <c r="G10" s="55">
        <v>1406</v>
      </c>
      <c r="H10" s="56">
        <v>5</v>
      </c>
      <c r="I10" s="56">
        <v>9</v>
      </c>
      <c r="J10" s="56">
        <v>173</v>
      </c>
      <c r="K10" s="56">
        <v>1219</v>
      </c>
      <c r="L10" s="56">
        <v>1461</v>
      </c>
      <c r="M10" s="56">
        <v>8</v>
      </c>
      <c r="N10" s="56">
        <v>9</v>
      </c>
      <c r="O10" s="56">
        <v>194</v>
      </c>
      <c r="P10" s="56">
        <v>1250</v>
      </c>
      <c r="Q10" s="56">
        <v>614</v>
      </c>
      <c r="R10" s="56">
        <v>63</v>
      </c>
      <c r="S10" s="56">
        <v>39</v>
      </c>
      <c r="T10" s="56">
        <v>512</v>
      </c>
      <c r="U10" s="56">
        <v>1021</v>
      </c>
      <c r="V10" s="56">
        <v>3834</v>
      </c>
      <c r="W10" s="56">
        <v>1195840901</v>
      </c>
      <c r="X10" s="57">
        <v>21</v>
      </c>
      <c r="Y10" s="58">
        <v>261</v>
      </c>
      <c r="Z10" s="59">
        <v>6</v>
      </c>
      <c r="AA10" s="21"/>
    </row>
    <row r="11" spans="1:28" s="22" customFormat="1" ht="12" customHeight="1" x14ac:dyDescent="0.2">
      <c r="A11" s="84" t="s">
        <v>36</v>
      </c>
      <c r="B11" s="84"/>
      <c r="C11" s="84"/>
      <c r="D11" s="84"/>
      <c r="E11" s="84"/>
      <c r="F11" s="60"/>
      <c r="G11" s="61">
        <v>1163</v>
      </c>
      <c r="H11" s="62">
        <v>4</v>
      </c>
      <c r="I11" s="62">
        <v>8</v>
      </c>
      <c r="J11" s="62">
        <v>144</v>
      </c>
      <c r="K11" s="62">
        <v>1007</v>
      </c>
      <c r="L11" s="62">
        <v>1210</v>
      </c>
      <c r="M11" s="62">
        <v>7</v>
      </c>
      <c r="N11" s="62">
        <v>8</v>
      </c>
      <c r="O11" s="62">
        <v>162</v>
      </c>
      <c r="P11" s="62">
        <v>1033</v>
      </c>
      <c r="Q11" s="62">
        <v>509</v>
      </c>
      <c r="R11" s="62">
        <v>54</v>
      </c>
      <c r="S11" s="62">
        <v>33</v>
      </c>
      <c r="T11" s="62">
        <v>422</v>
      </c>
      <c r="U11" s="62">
        <v>840</v>
      </c>
      <c r="V11" s="62">
        <v>3186</v>
      </c>
      <c r="W11" s="62">
        <v>1098932125</v>
      </c>
      <c r="X11" s="62">
        <v>18</v>
      </c>
      <c r="Y11" s="58">
        <v>217</v>
      </c>
      <c r="Z11" s="59" t="str">
        <f>LEFT(A11)</f>
        <v>政</v>
      </c>
      <c r="AA11" s="23"/>
    </row>
    <row r="12" spans="1:28" s="20" customFormat="1" ht="12" customHeight="1" x14ac:dyDescent="0.2">
      <c r="A12" s="81" t="s">
        <v>29</v>
      </c>
      <c r="B12" s="82" t="s">
        <v>26</v>
      </c>
      <c r="C12" s="83" t="s">
        <v>44</v>
      </c>
      <c r="D12" s="83"/>
      <c r="E12" s="83"/>
      <c r="F12" s="63"/>
      <c r="G12" s="38">
        <v>2</v>
      </c>
      <c r="H12" s="35">
        <v>0</v>
      </c>
      <c r="I12" s="35">
        <v>0</v>
      </c>
      <c r="J12" s="35">
        <v>0</v>
      </c>
      <c r="K12" s="35">
        <v>2</v>
      </c>
      <c r="L12" s="35">
        <v>2</v>
      </c>
      <c r="M12" s="35">
        <v>0</v>
      </c>
      <c r="N12" s="35">
        <v>0</v>
      </c>
      <c r="O12" s="35">
        <v>0</v>
      </c>
      <c r="P12" s="35">
        <v>2</v>
      </c>
      <c r="Q12" s="35">
        <v>0</v>
      </c>
      <c r="R12" s="35">
        <v>0</v>
      </c>
      <c r="S12" s="35">
        <v>0</v>
      </c>
      <c r="T12" s="35">
        <v>0</v>
      </c>
      <c r="U12" s="35">
        <v>0</v>
      </c>
      <c r="V12" s="35">
        <v>0</v>
      </c>
      <c r="W12" s="35">
        <v>5200</v>
      </c>
      <c r="X12" s="35">
        <v>0</v>
      </c>
      <c r="Y12" s="52">
        <v>0</v>
      </c>
      <c r="Z12" s="53" t="str">
        <f>LEFT(C12)</f>
        <v>劇</v>
      </c>
      <c r="AA12" s="24"/>
    </row>
    <row r="13" spans="1:28" s="20" customFormat="1" ht="12" customHeight="1" x14ac:dyDescent="0.2">
      <c r="A13" s="81"/>
      <c r="B13" s="82"/>
      <c r="C13" s="83" t="s">
        <v>45</v>
      </c>
      <c r="D13" s="83"/>
      <c r="E13" s="83"/>
      <c r="F13" s="63"/>
      <c r="G13" s="38">
        <v>1</v>
      </c>
      <c r="H13" s="35">
        <v>0</v>
      </c>
      <c r="I13" s="35">
        <v>0</v>
      </c>
      <c r="J13" s="35">
        <v>0</v>
      </c>
      <c r="K13" s="35">
        <v>1</v>
      </c>
      <c r="L13" s="35">
        <v>1</v>
      </c>
      <c r="M13" s="35">
        <v>0</v>
      </c>
      <c r="N13" s="35">
        <v>0</v>
      </c>
      <c r="O13" s="35">
        <v>0</v>
      </c>
      <c r="P13" s="35">
        <v>1</v>
      </c>
      <c r="Q13" s="35">
        <v>0</v>
      </c>
      <c r="R13" s="35">
        <v>0</v>
      </c>
      <c r="S13" s="35">
        <v>0</v>
      </c>
      <c r="T13" s="35">
        <v>0</v>
      </c>
      <c r="U13" s="35">
        <v>0</v>
      </c>
      <c r="V13" s="35">
        <v>0</v>
      </c>
      <c r="W13" s="35">
        <v>5000</v>
      </c>
      <c r="X13" s="35">
        <v>0</v>
      </c>
      <c r="Y13" s="52">
        <v>0</v>
      </c>
      <c r="Z13" s="53" t="str">
        <f t="shared" ref="Z13:Z31" si="0">LEFT(C13)</f>
        <v>映</v>
      </c>
      <c r="AA13" s="24"/>
    </row>
    <row r="14" spans="1:28" s="20" customFormat="1" ht="12" customHeight="1" x14ac:dyDescent="0.2">
      <c r="A14" s="81"/>
      <c r="B14" s="82"/>
      <c r="C14" s="83" t="s">
        <v>46</v>
      </c>
      <c r="D14" s="83"/>
      <c r="E14" s="83"/>
      <c r="F14" s="63"/>
      <c r="G14" s="38">
        <v>2</v>
      </c>
      <c r="H14" s="35">
        <v>0</v>
      </c>
      <c r="I14" s="35">
        <v>0</v>
      </c>
      <c r="J14" s="35">
        <v>0</v>
      </c>
      <c r="K14" s="35">
        <v>2</v>
      </c>
      <c r="L14" s="35">
        <v>2</v>
      </c>
      <c r="M14" s="35">
        <v>0</v>
      </c>
      <c r="N14" s="35">
        <v>0</v>
      </c>
      <c r="O14" s="35">
        <v>0</v>
      </c>
      <c r="P14" s="35">
        <v>2</v>
      </c>
      <c r="Q14" s="35">
        <v>0</v>
      </c>
      <c r="R14" s="35">
        <v>0</v>
      </c>
      <c r="S14" s="35">
        <v>0</v>
      </c>
      <c r="T14" s="35">
        <v>0</v>
      </c>
      <c r="U14" s="35">
        <v>0</v>
      </c>
      <c r="V14" s="35">
        <v>0</v>
      </c>
      <c r="W14" s="35">
        <v>650</v>
      </c>
      <c r="X14" s="35">
        <v>0</v>
      </c>
      <c r="Y14" s="52">
        <v>0</v>
      </c>
      <c r="Z14" s="53" t="str">
        <f t="shared" si="0"/>
        <v>観</v>
      </c>
      <c r="AA14" s="24"/>
    </row>
    <row r="15" spans="1:28" s="20" customFormat="1" ht="12" customHeight="1" x14ac:dyDescent="0.2">
      <c r="A15" s="81"/>
      <c r="B15" s="64" t="s">
        <v>27</v>
      </c>
      <c r="C15" s="83" t="s">
        <v>73</v>
      </c>
      <c r="D15" s="83"/>
      <c r="E15" s="83"/>
      <c r="F15" s="63"/>
      <c r="G15" s="38">
        <v>3</v>
      </c>
      <c r="H15" s="35">
        <v>0</v>
      </c>
      <c r="I15" s="35">
        <v>0</v>
      </c>
      <c r="J15" s="35">
        <v>0</v>
      </c>
      <c r="K15" s="35">
        <v>3</v>
      </c>
      <c r="L15" s="35">
        <v>3</v>
      </c>
      <c r="M15" s="35">
        <v>0</v>
      </c>
      <c r="N15" s="35">
        <v>0</v>
      </c>
      <c r="O15" s="35">
        <v>0</v>
      </c>
      <c r="P15" s="35">
        <v>3</v>
      </c>
      <c r="Q15" s="35">
        <v>0</v>
      </c>
      <c r="R15" s="35">
        <v>0</v>
      </c>
      <c r="S15" s="35">
        <v>0</v>
      </c>
      <c r="T15" s="35">
        <v>0</v>
      </c>
      <c r="U15" s="35">
        <v>0</v>
      </c>
      <c r="V15" s="35">
        <v>0</v>
      </c>
      <c r="W15" s="35">
        <v>1645</v>
      </c>
      <c r="X15" s="35">
        <v>0</v>
      </c>
      <c r="Y15" s="52">
        <v>0</v>
      </c>
      <c r="Z15" s="53" t="str">
        <f t="shared" si="0"/>
        <v>公</v>
      </c>
      <c r="AA15" s="24"/>
    </row>
    <row r="16" spans="1:28" s="18" customFormat="1" ht="12" customHeight="1" x14ac:dyDescent="0.2">
      <c r="A16" s="81" t="s">
        <v>37</v>
      </c>
      <c r="B16" s="82" t="s">
        <v>26</v>
      </c>
      <c r="C16" s="79" t="s">
        <v>47</v>
      </c>
      <c r="D16" s="79"/>
      <c r="E16" s="79"/>
      <c r="F16" s="65"/>
      <c r="G16" s="66">
        <v>1</v>
      </c>
      <c r="H16" s="40">
        <v>0</v>
      </c>
      <c r="I16" s="40">
        <v>0</v>
      </c>
      <c r="J16" s="40">
        <v>0</v>
      </c>
      <c r="K16" s="40">
        <v>1</v>
      </c>
      <c r="L16" s="40">
        <v>1</v>
      </c>
      <c r="M16" s="40">
        <v>0</v>
      </c>
      <c r="N16" s="40">
        <v>0</v>
      </c>
      <c r="O16" s="40">
        <v>0</v>
      </c>
      <c r="P16" s="40">
        <v>1</v>
      </c>
      <c r="Q16" s="40">
        <v>0</v>
      </c>
      <c r="R16" s="40">
        <v>0</v>
      </c>
      <c r="S16" s="40">
        <v>0</v>
      </c>
      <c r="T16" s="40">
        <v>0</v>
      </c>
      <c r="U16" s="40">
        <v>0</v>
      </c>
      <c r="V16" s="40">
        <v>0</v>
      </c>
      <c r="W16" s="40">
        <v>10000</v>
      </c>
      <c r="X16" s="40">
        <v>0</v>
      </c>
      <c r="Y16" s="52">
        <v>1</v>
      </c>
      <c r="Z16" s="53" t="str">
        <f t="shared" si="0"/>
        <v>キ</v>
      </c>
      <c r="AA16" s="25"/>
      <c r="AB16" s="25"/>
    </row>
    <row r="17" spans="1:29" s="18" customFormat="1" ht="12" customHeight="1" x14ac:dyDescent="0.2">
      <c r="A17" s="81"/>
      <c r="B17" s="82"/>
      <c r="C17" s="79" t="s">
        <v>48</v>
      </c>
      <c r="D17" s="79"/>
      <c r="E17" s="79"/>
      <c r="F17" s="65"/>
      <c r="G17" s="66">
        <v>1</v>
      </c>
      <c r="H17" s="40">
        <v>0</v>
      </c>
      <c r="I17" s="40">
        <v>0</v>
      </c>
      <c r="J17" s="40">
        <v>0</v>
      </c>
      <c r="K17" s="40">
        <v>1</v>
      </c>
      <c r="L17" s="40">
        <v>1</v>
      </c>
      <c r="M17" s="40">
        <v>0</v>
      </c>
      <c r="N17" s="40">
        <v>0</v>
      </c>
      <c r="O17" s="40">
        <v>0</v>
      </c>
      <c r="P17" s="40">
        <v>1</v>
      </c>
      <c r="Q17" s="40">
        <v>0</v>
      </c>
      <c r="R17" s="40">
        <v>0</v>
      </c>
      <c r="S17" s="40">
        <v>0</v>
      </c>
      <c r="T17" s="40">
        <v>0</v>
      </c>
      <c r="U17" s="40">
        <v>0</v>
      </c>
      <c r="V17" s="40">
        <v>0</v>
      </c>
      <c r="W17" s="40">
        <v>500</v>
      </c>
      <c r="X17" s="40">
        <v>0</v>
      </c>
      <c r="Y17" s="52">
        <v>0</v>
      </c>
      <c r="Z17" s="53" t="str">
        <f t="shared" si="0"/>
        <v>カ</v>
      </c>
      <c r="AA17" s="25"/>
      <c r="AB17" s="25"/>
    </row>
    <row r="18" spans="1:29" s="18" customFormat="1" ht="12" customHeight="1" x14ac:dyDescent="0.2">
      <c r="A18" s="81"/>
      <c r="B18" s="82"/>
      <c r="C18" s="79" t="s">
        <v>49</v>
      </c>
      <c r="D18" s="79"/>
      <c r="E18" s="79"/>
      <c r="F18" s="65"/>
      <c r="G18" s="66">
        <v>1</v>
      </c>
      <c r="H18" s="40">
        <v>0</v>
      </c>
      <c r="I18" s="40">
        <v>0</v>
      </c>
      <c r="J18" s="40">
        <v>0</v>
      </c>
      <c r="K18" s="40">
        <v>1</v>
      </c>
      <c r="L18" s="40">
        <v>1</v>
      </c>
      <c r="M18" s="40">
        <v>0</v>
      </c>
      <c r="N18" s="40">
        <v>0</v>
      </c>
      <c r="O18" s="40">
        <v>0</v>
      </c>
      <c r="P18" s="40">
        <v>1</v>
      </c>
      <c r="Q18" s="40">
        <v>0</v>
      </c>
      <c r="R18" s="40">
        <v>0</v>
      </c>
      <c r="S18" s="40">
        <v>0</v>
      </c>
      <c r="T18" s="40">
        <v>0</v>
      </c>
      <c r="U18" s="40">
        <v>0</v>
      </c>
      <c r="V18" s="40">
        <v>0</v>
      </c>
      <c r="W18" s="40">
        <v>234</v>
      </c>
      <c r="X18" s="40">
        <v>0</v>
      </c>
      <c r="Y18" s="52">
        <v>0</v>
      </c>
      <c r="Z18" s="53" t="str">
        <f t="shared" si="0"/>
        <v>ナ</v>
      </c>
      <c r="AA18" s="25"/>
      <c r="AB18" s="25"/>
    </row>
    <row r="19" spans="1:29" s="18" customFormat="1" ht="12" customHeight="1" x14ac:dyDescent="0.2">
      <c r="A19" s="81"/>
      <c r="B19" s="82"/>
      <c r="C19" s="79" t="s">
        <v>50</v>
      </c>
      <c r="D19" s="79"/>
      <c r="E19" s="79"/>
      <c r="F19" s="65"/>
      <c r="G19" s="66">
        <v>5</v>
      </c>
      <c r="H19" s="40">
        <v>0</v>
      </c>
      <c r="I19" s="40">
        <v>0</v>
      </c>
      <c r="J19" s="40">
        <v>3</v>
      </c>
      <c r="K19" s="40">
        <v>2</v>
      </c>
      <c r="L19" s="40">
        <v>5</v>
      </c>
      <c r="M19" s="40">
        <v>0</v>
      </c>
      <c r="N19" s="40">
        <v>0</v>
      </c>
      <c r="O19" s="40">
        <v>3</v>
      </c>
      <c r="P19" s="40">
        <v>2</v>
      </c>
      <c r="Q19" s="40">
        <v>0</v>
      </c>
      <c r="R19" s="40">
        <v>0</v>
      </c>
      <c r="S19" s="40">
        <v>0</v>
      </c>
      <c r="T19" s="40">
        <v>0</v>
      </c>
      <c r="U19" s="40">
        <v>0</v>
      </c>
      <c r="V19" s="40">
        <v>41</v>
      </c>
      <c r="W19" s="40">
        <v>134995625</v>
      </c>
      <c r="X19" s="40">
        <v>0</v>
      </c>
      <c r="Y19" s="52">
        <v>2</v>
      </c>
      <c r="Z19" s="53" t="str">
        <f t="shared" si="0"/>
        <v>そ</v>
      </c>
      <c r="AA19" s="25"/>
      <c r="AB19" s="25"/>
    </row>
    <row r="20" spans="1:29" s="18" customFormat="1" ht="12" customHeight="1" x14ac:dyDescent="0.2">
      <c r="A20" s="81"/>
      <c r="B20" s="67" t="s">
        <v>27</v>
      </c>
      <c r="C20" s="79" t="s">
        <v>74</v>
      </c>
      <c r="D20" s="79"/>
      <c r="E20" s="79"/>
      <c r="F20" s="65"/>
      <c r="G20" s="66">
        <v>7</v>
      </c>
      <c r="H20" s="40">
        <v>0</v>
      </c>
      <c r="I20" s="40">
        <v>0</v>
      </c>
      <c r="J20" s="40">
        <v>0</v>
      </c>
      <c r="K20" s="40">
        <v>7</v>
      </c>
      <c r="L20" s="40">
        <v>7</v>
      </c>
      <c r="M20" s="40">
        <v>0</v>
      </c>
      <c r="N20" s="40">
        <v>0</v>
      </c>
      <c r="O20" s="40">
        <v>0</v>
      </c>
      <c r="P20" s="40">
        <v>7</v>
      </c>
      <c r="Q20" s="40">
        <v>0</v>
      </c>
      <c r="R20" s="40">
        <v>0</v>
      </c>
      <c r="S20" s="40">
        <v>0</v>
      </c>
      <c r="T20" s="40">
        <v>0</v>
      </c>
      <c r="U20" s="40">
        <v>0</v>
      </c>
      <c r="V20" s="40">
        <v>0</v>
      </c>
      <c r="W20" s="40">
        <v>14600</v>
      </c>
      <c r="X20" s="40">
        <v>0</v>
      </c>
      <c r="Y20" s="52">
        <v>0</v>
      </c>
      <c r="Z20" s="53" t="str">
        <f t="shared" si="0"/>
        <v>遊</v>
      </c>
      <c r="AA20" s="25"/>
      <c r="AB20" s="25"/>
    </row>
    <row r="21" spans="1:29" s="18" customFormat="1" ht="12" customHeight="1" x14ac:dyDescent="0.2">
      <c r="A21" s="68" t="s">
        <v>18</v>
      </c>
      <c r="B21" s="53" t="s">
        <v>27</v>
      </c>
      <c r="C21" s="79" t="s">
        <v>17</v>
      </c>
      <c r="D21" s="79"/>
      <c r="E21" s="79"/>
      <c r="F21" s="65"/>
      <c r="G21" s="66">
        <v>341</v>
      </c>
      <c r="H21" s="40">
        <v>0</v>
      </c>
      <c r="I21" s="40">
        <v>1</v>
      </c>
      <c r="J21" s="40">
        <v>48</v>
      </c>
      <c r="K21" s="40">
        <v>292</v>
      </c>
      <c r="L21" s="40">
        <v>349</v>
      </c>
      <c r="M21" s="40">
        <v>0</v>
      </c>
      <c r="N21" s="40">
        <v>1</v>
      </c>
      <c r="O21" s="40">
        <v>50</v>
      </c>
      <c r="P21" s="40">
        <v>298</v>
      </c>
      <c r="Q21" s="40">
        <v>24</v>
      </c>
      <c r="R21" s="40">
        <v>0</v>
      </c>
      <c r="S21" s="40">
        <v>1</v>
      </c>
      <c r="T21" s="40">
        <v>23</v>
      </c>
      <c r="U21" s="40">
        <v>45</v>
      </c>
      <c r="V21" s="40">
        <v>411</v>
      </c>
      <c r="W21" s="40">
        <v>229174179</v>
      </c>
      <c r="X21" s="40">
        <v>0</v>
      </c>
      <c r="Y21" s="52">
        <v>47</v>
      </c>
      <c r="Z21" s="53" t="str">
        <f t="shared" si="0"/>
        <v>飲</v>
      </c>
      <c r="AA21" s="25"/>
      <c r="AB21" s="25"/>
    </row>
    <row r="22" spans="1:29" s="18" customFormat="1" ht="12" customHeight="1" x14ac:dyDescent="0.2">
      <c r="A22" s="81" t="s">
        <v>19</v>
      </c>
      <c r="B22" s="69"/>
      <c r="C22" s="79" t="s">
        <v>51</v>
      </c>
      <c r="D22" s="79"/>
      <c r="E22" s="79"/>
      <c r="F22" s="65"/>
      <c r="G22" s="66">
        <v>23</v>
      </c>
      <c r="H22" s="40">
        <v>0</v>
      </c>
      <c r="I22" s="40">
        <v>0</v>
      </c>
      <c r="J22" s="40">
        <v>0</v>
      </c>
      <c r="K22" s="40">
        <v>23</v>
      </c>
      <c r="L22" s="40">
        <v>23</v>
      </c>
      <c r="M22" s="40">
        <v>0</v>
      </c>
      <c r="N22" s="40">
        <v>0</v>
      </c>
      <c r="O22" s="40">
        <v>0</v>
      </c>
      <c r="P22" s="40">
        <v>23</v>
      </c>
      <c r="Q22" s="40">
        <v>0</v>
      </c>
      <c r="R22" s="40">
        <v>0</v>
      </c>
      <c r="S22" s="40">
        <v>0</v>
      </c>
      <c r="T22" s="40">
        <v>0</v>
      </c>
      <c r="U22" s="40">
        <v>0</v>
      </c>
      <c r="V22" s="40">
        <v>0</v>
      </c>
      <c r="W22" s="40">
        <v>295330</v>
      </c>
      <c r="X22" s="40">
        <v>0</v>
      </c>
      <c r="Y22" s="52">
        <v>1</v>
      </c>
      <c r="Z22" s="53" t="str">
        <f t="shared" si="0"/>
        <v>百</v>
      </c>
      <c r="AA22" s="25"/>
      <c r="AB22" s="25"/>
      <c r="AC22" s="25"/>
    </row>
    <row r="23" spans="1:29" s="18" customFormat="1" ht="12" customHeight="1" x14ac:dyDescent="0.2">
      <c r="A23" s="81"/>
      <c r="B23" s="69"/>
      <c r="C23" s="79" t="s">
        <v>52</v>
      </c>
      <c r="D23" s="79"/>
      <c r="E23" s="79"/>
      <c r="F23" s="65"/>
      <c r="G23" s="66">
        <v>3</v>
      </c>
      <c r="H23" s="40">
        <v>0</v>
      </c>
      <c r="I23" s="40">
        <v>0</v>
      </c>
      <c r="J23" s="40">
        <v>0</v>
      </c>
      <c r="K23" s="40">
        <v>3</v>
      </c>
      <c r="L23" s="40">
        <v>3</v>
      </c>
      <c r="M23" s="40">
        <v>0</v>
      </c>
      <c r="N23" s="40">
        <v>0</v>
      </c>
      <c r="O23" s="40">
        <v>0</v>
      </c>
      <c r="P23" s="40">
        <v>3</v>
      </c>
      <c r="Q23" s="40">
        <v>0</v>
      </c>
      <c r="R23" s="40">
        <v>0</v>
      </c>
      <c r="S23" s="40">
        <v>0</v>
      </c>
      <c r="T23" s="40">
        <v>0</v>
      </c>
      <c r="U23" s="40">
        <v>0</v>
      </c>
      <c r="V23" s="40">
        <v>0</v>
      </c>
      <c r="W23" s="40">
        <v>2600</v>
      </c>
      <c r="X23" s="40">
        <v>0</v>
      </c>
      <c r="Y23" s="52">
        <v>0</v>
      </c>
      <c r="Z23" s="53" t="str">
        <f t="shared" si="0"/>
        <v>マ</v>
      </c>
      <c r="AA23" s="25"/>
      <c r="AB23" s="25"/>
      <c r="AC23" s="25"/>
    </row>
    <row r="24" spans="1:29" s="18" customFormat="1" ht="12" customHeight="1" x14ac:dyDescent="0.2">
      <c r="A24" s="81"/>
      <c r="B24" s="69"/>
      <c r="C24" s="79" t="s">
        <v>53</v>
      </c>
      <c r="D24" s="79"/>
      <c r="E24" s="79"/>
      <c r="F24" s="65"/>
      <c r="G24" s="66">
        <v>124</v>
      </c>
      <c r="H24" s="40">
        <v>2</v>
      </c>
      <c r="I24" s="40">
        <v>2</v>
      </c>
      <c r="J24" s="40">
        <v>4</v>
      </c>
      <c r="K24" s="40">
        <v>116</v>
      </c>
      <c r="L24" s="40">
        <v>131</v>
      </c>
      <c r="M24" s="40">
        <v>2</v>
      </c>
      <c r="N24" s="40">
        <v>2</v>
      </c>
      <c r="O24" s="40">
        <v>8</v>
      </c>
      <c r="P24" s="40">
        <v>119</v>
      </c>
      <c r="Q24" s="40">
        <v>14</v>
      </c>
      <c r="R24" s="40">
        <v>2</v>
      </c>
      <c r="S24" s="40">
        <v>1</v>
      </c>
      <c r="T24" s="40">
        <v>11</v>
      </c>
      <c r="U24" s="40">
        <v>29</v>
      </c>
      <c r="V24" s="40">
        <v>669</v>
      </c>
      <c r="W24" s="40">
        <v>116781427</v>
      </c>
      <c r="X24" s="40">
        <v>2</v>
      </c>
      <c r="Y24" s="52">
        <v>15</v>
      </c>
      <c r="Z24" s="53" t="str">
        <f t="shared" si="0"/>
        <v>物</v>
      </c>
      <c r="AA24" s="25"/>
      <c r="AB24" s="25"/>
      <c r="AC24" s="25"/>
    </row>
    <row r="25" spans="1:29" s="18" customFormat="1" ht="12" customHeight="1" x14ac:dyDescent="0.2">
      <c r="A25" s="81"/>
      <c r="B25" s="69"/>
      <c r="C25" s="79" t="s">
        <v>54</v>
      </c>
      <c r="D25" s="79"/>
      <c r="E25" s="79"/>
      <c r="F25" s="65"/>
      <c r="G25" s="66">
        <v>4</v>
      </c>
      <c r="H25" s="40">
        <v>0</v>
      </c>
      <c r="I25" s="40">
        <v>0</v>
      </c>
      <c r="J25" s="40">
        <v>0</v>
      </c>
      <c r="K25" s="40">
        <v>4</v>
      </c>
      <c r="L25" s="40">
        <v>4</v>
      </c>
      <c r="M25" s="40">
        <v>0</v>
      </c>
      <c r="N25" s="40">
        <v>0</v>
      </c>
      <c r="O25" s="40">
        <v>0</v>
      </c>
      <c r="P25" s="40">
        <v>4</v>
      </c>
      <c r="Q25" s="40">
        <v>0</v>
      </c>
      <c r="R25" s="40">
        <v>0</v>
      </c>
      <c r="S25" s="40">
        <v>0</v>
      </c>
      <c r="T25" s="40">
        <v>0</v>
      </c>
      <c r="U25" s="40">
        <v>0</v>
      </c>
      <c r="V25" s="40">
        <v>0</v>
      </c>
      <c r="W25" s="40">
        <v>41200</v>
      </c>
      <c r="X25" s="40">
        <v>0</v>
      </c>
      <c r="Y25" s="52">
        <v>0</v>
      </c>
      <c r="Z25" s="53" t="str">
        <f t="shared" si="0"/>
        <v>展</v>
      </c>
      <c r="AA25" s="25"/>
      <c r="AB25" s="25"/>
      <c r="AC25" s="25"/>
    </row>
    <row r="26" spans="1:29" s="18" customFormat="1" ht="12" customHeight="1" x14ac:dyDescent="0.2">
      <c r="A26" s="81" t="s">
        <v>20</v>
      </c>
      <c r="B26" s="82" t="s">
        <v>26</v>
      </c>
      <c r="C26" s="79" t="s">
        <v>55</v>
      </c>
      <c r="D26" s="79"/>
      <c r="E26" s="79"/>
      <c r="F26" s="65"/>
      <c r="G26" s="66">
        <v>75</v>
      </c>
      <c r="H26" s="40">
        <v>0</v>
      </c>
      <c r="I26" s="40">
        <v>0</v>
      </c>
      <c r="J26" s="40">
        <v>0</v>
      </c>
      <c r="K26" s="40">
        <v>75</v>
      </c>
      <c r="L26" s="40">
        <v>75</v>
      </c>
      <c r="M26" s="40">
        <v>0</v>
      </c>
      <c r="N26" s="40">
        <v>0</v>
      </c>
      <c r="O26" s="40">
        <v>0</v>
      </c>
      <c r="P26" s="40">
        <v>75</v>
      </c>
      <c r="Q26" s="40">
        <v>0</v>
      </c>
      <c r="R26" s="40">
        <v>0</v>
      </c>
      <c r="S26" s="40">
        <v>0</v>
      </c>
      <c r="T26" s="40">
        <v>0</v>
      </c>
      <c r="U26" s="40">
        <v>0</v>
      </c>
      <c r="V26" s="40">
        <v>0</v>
      </c>
      <c r="W26" s="40">
        <v>4245572</v>
      </c>
      <c r="X26" s="40">
        <v>0</v>
      </c>
      <c r="Y26" s="52">
        <v>6</v>
      </c>
      <c r="Z26" s="53" t="str">
        <f t="shared" si="0"/>
        <v>ホ</v>
      </c>
      <c r="AA26" s="25"/>
      <c r="AB26" s="25"/>
    </row>
    <row r="27" spans="1:29" s="18" customFormat="1" ht="12" customHeight="1" x14ac:dyDescent="0.2">
      <c r="A27" s="81"/>
      <c r="B27" s="82"/>
      <c r="C27" s="79" t="s">
        <v>75</v>
      </c>
      <c r="D27" s="79"/>
      <c r="E27" s="79"/>
      <c r="F27" s="65"/>
      <c r="G27" s="66">
        <v>1</v>
      </c>
      <c r="H27" s="40">
        <v>0</v>
      </c>
      <c r="I27" s="40">
        <v>0</v>
      </c>
      <c r="J27" s="40">
        <v>0</v>
      </c>
      <c r="K27" s="40">
        <v>1</v>
      </c>
      <c r="L27" s="40">
        <v>1</v>
      </c>
      <c r="M27" s="40">
        <v>0</v>
      </c>
      <c r="N27" s="40">
        <v>0</v>
      </c>
      <c r="O27" s="40">
        <v>0</v>
      </c>
      <c r="P27" s="40">
        <v>1</v>
      </c>
      <c r="Q27" s="40">
        <v>0</v>
      </c>
      <c r="R27" s="40">
        <v>0</v>
      </c>
      <c r="S27" s="40">
        <v>0</v>
      </c>
      <c r="T27" s="40">
        <v>0</v>
      </c>
      <c r="U27" s="40">
        <v>0</v>
      </c>
      <c r="V27" s="40">
        <v>0</v>
      </c>
      <c r="W27" s="40">
        <v>2869</v>
      </c>
      <c r="X27" s="40">
        <v>0</v>
      </c>
      <c r="Y27" s="52">
        <v>0</v>
      </c>
      <c r="Z27" s="53" t="str">
        <f t="shared" si="0"/>
        <v>宿</v>
      </c>
      <c r="AA27" s="25"/>
      <c r="AB27" s="25"/>
    </row>
    <row r="28" spans="1:29" s="18" customFormat="1" ht="12" customHeight="1" x14ac:dyDescent="0.2">
      <c r="A28" s="81"/>
      <c r="B28" s="82"/>
      <c r="C28" s="79" t="s">
        <v>76</v>
      </c>
      <c r="D28" s="79"/>
      <c r="E28" s="79"/>
      <c r="F28" s="65"/>
      <c r="G28" s="66">
        <v>1</v>
      </c>
      <c r="H28" s="40">
        <v>0</v>
      </c>
      <c r="I28" s="40">
        <v>0</v>
      </c>
      <c r="J28" s="40">
        <v>0</v>
      </c>
      <c r="K28" s="40">
        <v>1</v>
      </c>
      <c r="L28" s="40">
        <v>1</v>
      </c>
      <c r="M28" s="40">
        <v>0</v>
      </c>
      <c r="N28" s="40">
        <v>0</v>
      </c>
      <c r="O28" s="40">
        <v>0</v>
      </c>
      <c r="P28" s="40">
        <v>1</v>
      </c>
      <c r="Q28" s="40">
        <v>0</v>
      </c>
      <c r="R28" s="40">
        <v>0</v>
      </c>
      <c r="S28" s="40">
        <v>0</v>
      </c>
      <c r="T28" s="40">
        <v>0</v>
      </c>
      <c r="U28" s="40">
        <v>0</v>
      </c>
      <c r="V28" s="40">
        <v>0</v>
      </c>
      <c r="W28" s="40">
        <v>300</v>
      </c>
      <c r="X28" s="40">
        <v>0</v>
      </c>
      <c r="Y28" s="52">
        <v>0</v>
      </c>
      <c r="Z28" s="53" t="str">
        <f t="shared" si="0"/>
        <v>簡</v>
      </c>
      <c r="AA28" s="25"/>
      <c r="AB28" s="25"/>
    </row>
    <row r="29" spans="1:29" s="18" customFormat="1" ht="12" customHeight="1" x14ac:dyDescent="0.2">
      <c r="A29" s="81"/>
      <c r="B29" s="82"/>
      <c r="C29" s="79" t="s">
        <v>56</v>
      </c>
      <c r="D29" s="79"/>
      <c r="E29" s="79"/>
      <c r="F29" s="65"/>
      <c r="G29" s="66">
        <v>1</v>
      </c>
      <c r="H29" s="40">
        <v>0</v>
      </c>
      <c r="I29" s="40">
        <v>0</v>
      </c>
      <c r="J29" s="40">
        <v>1</v>
      </c>
      <c r="K29" s="40">
        <v>0</v>
      </c>
      <c r="L29" s="40">
        <v>1</v>
      </c>
      <c r="M29" s="40">
        <v>0</v>
      </c>
      <c r="N29" s="40">
        <v>0</v>
      </c>
      <c r="O29" s="40">
        <v>1</v>
      </c>
      <c r="P29" s="40">
        <v>0</v>
      </c>
      <c r="Q29" s="40">
        <v>1</v>
      </c>
      <c r="R29" s="40">
        <v>0</v>
      </c>
      <c r="S29" s="40">
        <v>0</v>
      </c>
      <c r="T29" s="40">
        <v>1</v>
      </c>
      <c r="U29" s="40">
        <v>1</v>
      </c>
      <c r="V29" s="40">
        <v>0</v>
      </c>
      <c r="W29" s="40">
        <v>3080</v>
      </c>
      <c r="X29" s="40">
        <v>0</v>
      </c>
      <c r="Y29" s="52">
        <v>0</v>
      </c>
      <c r="Z29" s="53" t="str">
        <f t="shared" ref="Z29" si="1">LEFT(C29)</f>
        <v>簡</v>
      </c>
      <c r="AA29" s="25"/>
      <c r="AB29" s="25"/>
    </row>
    <row r="30" spans="1:29" s="18" customFormat="1" ht="12" customHeight="1" x14ac:dyDescent="0.2">
      <c r="A30" s="81"/>
      <c r="B30" s="82" t="s">
        <v>27</v>
      </c>
      <c r="C30" s="79" t="s">
        <v>14</v>
      </c>
      <c r="D30" s="79"/>
      <c r="E30" s="79"/>
      <c r="F30" s="65"/>
      <c r="G30" s="66">
        <v>4</v>
      </c>
      <c r="H30" s="40">
        <v>0</v>
      </c>
      <c r="I30" s="40">
        <v>0</v>
      </c>
      <c r="J30" s="40">
        <v>2</v>
      </c>
      <c r="K30" s="40">
        <v>2</v>
      </c>
      <c r="L30" s="40">
        <v>4</v>
      </c>
      <c r="M30" s="40">
        <v>0</v>
      </c>
      <c r="N30" s="40">
        <v>0</v>
      </c>
      <c r="O30" s="40">
        <v>2</v>
      </c>
      <c r="P30" s="40">
        <v>2</v>
      </c>
      <c r="Q30" s="40">
        <v>7</v>
      </c>
      <c r="R30" s="40">
        <v>1</v>
      </c>
      <c r="S30" s="40">
        <v>0</v>
      </c>
      <c r="T30" s="40">
        <v>6</v>
      </c>
      <c r="U30" s="40">
        <v>26</v>
      </c>
      <c r="V30" s="40">
        <v>25</v>
      </c>
      <c r="W30" s="40">
        <v>15929764</v>
      </c>
      <c r="X30" s="40">
        <v>0</v>
      </c>
      <c r="Y30" s="52">
        <v>0</v>
      </c>
      <c r="Z30" s="53" t="str">
        <f t="shared" si="0"/>
        <v>寄</v>
      </c>
      <c r="AA30" s="25"/>
      <c r="AB30" s="25"/>
    </row>
    <row r="31" spans="1:29" s="18" customFormat="1" ht="12" customHeight="1" x14ac:dyDescent="0.2">
      <c r="A31" s="81"/>
      <c r="B31" s="82"/>
      <c r="C31" s="79" t="s">
        <v>77</v>
      </c>
      <c r="D31" s="79"/>
      <c r="E31" s="79"/>
      <c r="F31" s="65"/>
      <c r="G31" s="66">
        <v>283</v>
      </c>
      <c r="H31" s="40">
        <v>1</v>
      </c>
      <c r="I31" s="40">
        <v>2</v>
      </c>
      <c r="J31" s="40">
        <v>66</v>
      </c>
      <c r="K31" s="40">
        <v>214</v>
      </c>
      <c r="L31" s="40">
        <v>302</v>
      </c>
      <c r="M31" s="40">
        <v>1</v>
      </c>
      <c r="N31" s="40">
        <v>2</v>
      </c>
      <c r="O31" s="40">
        <v>74</v>
      </c>
      <c r="P31" s="40">
        <v>225</v>
      </c>
      <c r="Q31" s="40">
        <v>424</v>
      </c>
      <c r="R31" s="40">
        <v>49</v>
      </c>
      <c r="S31" s="40">
        <v>27</v>
      </c>
      <c r="T31" s="40">
        <v>348</v>
      </c>
      <c r="U31" s="40">
        <v>661</v>
      </c>
      <c r="V31" s="40">
        <v>1266</v>
      </c>
      <c r="W31" s="40">
        <v>352976674</v>
      </c>
      <c r="X31" s="40">
        <v>13</v>
      </c>
      <c r="Y31" s="52">
        <v>106</v>
      </c>
      <c r="Z31" s="53" t="str">
        <f t="shared" si="0"/>
        <v>共</v>
      </c>
      <c r="AA31" s="25"/>
      <c r="AB31" s="25"/>
    </row>
    <row r="32" spans="1:29" s="18" customFormat="1" ht="12" customHeight="1" x14ac:dyDescent="0.2">
      <c r="A32" s="81" t="s">
        <v>38</v>
      </c>
      <c r="B32" s="82" t="s">
        <v>26</v>
      </c>
      <c r="C32" s="70">
        <v>-1</v>
      </c>
      <c r="D32" s="65"/>
      <c r="E32" s="65" t="s">
        <v>78</v>
      </c>
      <c r="F32" s="65"/>
      <c r="G32" s="66">
        <v>2</v>
      </c>
      <c r="H32" s="40">
        <v>0</v>
      </c>
      <c r="I32" s="40">
        <v>0</v>
      </c>
      <c r="J32" s="40">
        <v>0</v>
      </c>
      <c r="K32" s="40">
        <v>2</v>
      </c>
      <c r="L32" s="40">
        <v>2</v>
      </c>
      <c r="M32" s="40">
        <v>0</v>
      </c>
      <c r="N32" s="40">
        <v>0</v>
      </c>
      <c r="O32" s="40">
        <v>0</v>
      </c>
      <c r="P32" s="40">
        <v>2</v>
      </c>
      <c r="Q32" s="40">
        <v>0</v>
      </c>
      <c r="R32" s="40">
        <v>0</v>
      </c>
      <c r="S32" s="40">
        <v>0</v>
      </c>
      <c r="T32" s="40">
        <v>0</v>
      </c>
      <c r="U32" s="40">
        <v>0</v>
      </c>
      <c r="V32" s="40">
        <v>0</v>
      </c>
      <c r="W32" s="40">
        <v>949000</v>
      </c>
      <c r="X32" s="40">
        <v>0</v>
      </c>
      <c r="Y32" s="52">
        <v>0</v>
      </c>
      <c r="Z32" s="53" t="str">
        <f>LEFT(E32)</f>
        <v>特</v>
      </c>
      <c r="AA32" s="26"/>
    </row>
    <row r="33" spans="1:29" s="18" customFormat="1" ht="12" customHeight="1" x14ac:dyDescent="0.2">
      <c r="A33" s="81"/>
      <c r="B33" s="82"/>
      <c r="C33" s="70">
        <v>-4</v>
      </c>
      <c r="D33" s="65"/>
      <c r="E33" s="65" t="s">
        <v>43</v>
      </c>
      <c r="F33" s="65"/>
      <c r="G33" s="66">
        <v>6</v>
      </c>
      <c r="H33" s="40">
        <v>0</v>
      </c>
      <c r="I33" s="40">
        <v>0</v>
      </c>
      <c r="J33" s="40">
        <v>1</v>
      </c>
      <c r="K33" s="40">
        <v>5</v>
      </c>
      <c r="L33" s="40">
        <v>6</v>
      </c>
      <c r="M33" s="40">
        <v>0</v>
      </c>
      <c r="N33" s="40">
        <v>0</v>
      </c>
      <c r="O33" s="40">
        <v>1</v>
      </c>
      <c r="P33" s="40">
        <v>5</v>
      </c>
      <c r="Q33" s="40">
        <v>0</v>
      </c>
      <c r="R33" s="40">
        <v>0</v>
      </c>
      <c r="S33" s="40">
        <v>0</v>
      </c>
      <c r="T33" s="40">
        <v>0</v>
      </c>
      <c r="U33" s="40">
        <v>0</v>
      </c>
      <c r="V33" s="40">
        <v>9</v>
      </c>
      <c r="W33" s="40">
        <v>3422300</v>
      </c>
      <c r="X33" s="40">
        <v>0</v>
      </c>
      <c r="Y33" s="52">
        <v>0</v>
      </c>
      <c r="Z33" s="53" t="str">
        <f t="shared" ref="Z33:Z37" si="2">LEFT(E33)</f>
        <v>診</v>
      </c>
      <c r="AA33" s="26"/>
    </row>
    <row r="34" spans="1:29" s="18" customFormat="1" ht="12" customHeight="1" x14ac:dyDescent="0.2">
      <c r="A34" s="81"/>
      <c r="B34" s="82" t="s">
        <v>27</v>
      </c>
      <c r="C34" s="94">
        <v>-1</v>
      </c>
      <c r="D34" s="65"/>
      <c r="E34" s="65" t="s">
        <v>79</v>
      </c>
      <c r="F34" s="65"/>
      <c r="G34" s="66">
        <v>1</v>
      </c>
      <c r="H34" s="40">
        <v>0</v>
      </c>
      <c r="I34" s="40">
        <v>0</v>
      </c>
      <c r="J34" s="40">
        <v>0</v>
      </c>
      <c r="K34" s="40">
        <v>1</v>
      </c>
      <c r="L34" s="40">
        <v>1</v>
      </c>
      <c r="M34" s="40">
        <v>0</v>
      </c>
      <c r="N34" s="40">
        <v>0</v>
      </c>
      <c r="O34" s="40">
        <v>0</v>
      </c>
      <c r="P34" s="40">
        <v>1</v>
      </c>
      <c r="Q34" s="40">
        <v>0</v>
      </c>
      <c r="R34" s="40">
        <v>0</v>
      </c>
      <c r="S34" s="40">
        <v>0</v>
      </c>
      <c r="T34" s="40">
        <v>0</v>
      </c>
      <c r="U34" s="40">
        <v>0</v>
      </c>
      <c r="V34" s="40">
        <v>0</v>
      </c>
      <c r="W34" s="40">
        <v>10</v>
      </c>
      <c r="X34" s="40">
        <v>0</v>
      </c>
      <c r="Y34" s="52">
        <v>0</v>
      </c>
      <c r="Z34" s="53" t="str">
        <f t="shared" si="2"/>
        <v>特</v>
      </c>
      <c r="AA34" s="26"/>
    </row>
    <row r="35" spans="1:29" s="18" customFormat="1" ht="12" customHeight="1" x14ac:dyDescent="0.2">
      <c r="A35" s="81"/>
      <c r="B35" s="82"/>
      <c r="C35" s="94"/>
      <c r="D35" s="65"/>
      <c r="E35" s="65" t="s">
        <v>80</v>
      </c>
      <c r="F35" s="65"/>
      <c r="G35" s="66">
        <v>4</v>
      </c>
      <c r="H35" s="40">
        <v>0</v>
      </c>
      <c r="I35" s="40">
        <v>0</v>
      </c>
      <c r="J35" s="40">
        <v>0</v>
      </c>
      <c r="K35" s="40">
        <v>4</v>
      </c>
      <c r="L35" s="40">
        <v>4</v>
      </c>
      <c r="M35" s="40">
        <v>0</v>
      </c>
      <c r="N35" s="40">
        <v>0</v>
      </c>
      <c r="O35" s="40">
        <v>0</v>
      </c>
      <c r="P35" s="40">
        <v>4</v>
      </c>
      <c r="Q35" s="40">
        <v>2</v>
      </c>
      <c r="R35" s="40">
        <v>0</v>
      </c>
      <c r="S35" s="40">
        <v>0</v>
      </c>
      <c r="T35" s="40">
        <v>2</v>
      </c>
      <c r="U35" s="40">
        <v>2</v>
      </c>
      <c r="V35" s="40">
        <v>0</v>
      </c>
      <c r="W35" s="40">
        <v>321500</v>
      </c>
      <c r="X35" s="40">
        <v>0</v>
      </c>
      <c r="Y35" s="52">
        <v>1</v>
      </c>
      <c r="Z35" s="53" t="str">
        <f t="shared" ref="Z35" si="3">LEFT(E35)</f>
        <v>有</v>
      </c>
      <c r="AA35" s="26"/>
    </row>
    <row r="36" spans="1:29" s="18" customFormat="1" ht="12" customHeight="1" x14ac:dyDescent="0.2">
      <c r="A36" s="81"/>
      <c r="B36" s="82" t="s">
        <v>28</v>
      </c>
      <c r="C36" s="94">
        <v>-1</v>
      </c>
      <c r="D36" s="65"/>
      <c r="E36" s="65" t="s">
        <v>84</v>
      </c>
      <c r="F36" s="65"/>
      <c r="G36" s="66">
        <v>1</v>
      </c>
      <c r="H36" s="40">
        <v>0</v>
      </c>
      <c r="I36" s="40">
        <v>0</v>
      </c>
      <c r="J36" s="40">
        <v>0</v>
      </c>
      <c r="K36" s="40">
        <v>1</v>
      </c>
      <c r="L36" s="40">
        <v>1</v>
      </c>
      <c r="M36" s="40">
        <v>0</v>
      </c>
      <c r="N36" s="40">
        <v>0</v>
      </c>
      <c r="O36" s="40">
        <v>0</v>
      </c>
      <c r="P36" s="40">
        <v>1</v>
      </c>
      <c r="Q36" s="40">
        <v>0</v>
      </c>
      <c r="R36" s="40">
        <v>0</v>
      </c>
      <c r="S36" s="40">
        <v>0</v>
      </c>
      <c r="T36" s="40">
        <v>0</v>
      </c>
      <c r="U36" s="40">
        <v>0</v>
      </c>
      <c r="V36" s="40">
        <v>0</v>
      </c>
      <c r="W36" s="40">
        <v>1000</v>
      </c>
      <c r="X36" s="40">
        <v>0</v>
      </c>
      <c r="Y36" s="52">
        <v>0</v>
      </c>
      <c r="Z36" s="53" t="str">
        <f t="shared" si="2"/>
        <v>老</v>
      </c>
      <c r="AA36" s="26"/>
    </row>
    <row r="37" spans="1:29" s="18" customFormat="1" ht="12" customHeight="1" x14ac:dyDescent="0.2">
      <c r="A37" s="81"/>
      <c r="B37" s="82"/>
      <c r="C37" s="94"/>
      <c r="D37" s="65"/>
      <c r="E37" s="65" t="s">
        <v>83</v>
      </c>
      <c r="F37" s="71"/>
      <c r="G37" s="66">
        <v>1</v>
      </c>
      <c r="H37" s="40">
        <v>0</v>
      </c>
      <c r="I37" s="40">
        <v>0</v>
      </c>
      <c r="J37" s="40">
        <v>0</v>
      </c>
      <c r="K37" s="40">
        <v>1</v>
      </c>
      <c r="L37" s="40">
        <v>1</v>
      </c>
      <c r="M37" s="40">
        <v>0</v>
      </c>
      <c r="N37" s="40">
        <v>0</v>
      </c>
      <c r="O37" s="40">
        <v>0</v>
      </c>
      <c r="P37" s="40">
        <v>1</v>
      </c>
      <c r="Q37" s="40">
        <v>1</v>
      </c>
      <c r="R37" s="40">
        <v>0</v>
      </c>
      <c r="S37" s="40">
        <v>0</v>
      </c>
      <c r="T37" s="40">
        <v>1</v>
      </c>
      <c r="U37" s="40">
        <v>1</v>
      </c>
      <c r="V37" s="40">
        <v>0</v>
      </c>
      <c r="W37" s="40">
        <v>550</v>
      </c>
      <c r="X37" s="40">
        <v>0</v>
      </c>
      <c r="Y37" s="52">
        <v>0</v>
      </c>
      <c r="Z37" s="53" t="str">
        <f t="shared" si="2"/>
        <v>軽</v>
      </c>
      <c r="AA37" s="26"/>
    </row>
    <row r="38" spans="1:29" s="18" customFormat="1" ht="12" customHeight="1" x14ac:dyDescent="0.2">
      <c r="A38" s="81"/>
      <c r="B38" s="82"/>
      <c r="C38" s="95">
        <v>-3</v>
      </c>
      <c r="D38" s="65"/>
      <c r="E38" s="65" t="s">
        <v>82</v>
      </c>
      <c r="F38" s="71"/>
      <c r="G38" s="66">
        <v>3</v>
      </c>
      <c r="H38" s="40">
        <v>0</v>
      </c>
      <c r="I38" s="40">
        <v>0</v>
      </c>
      <c r="J38" s="40">
        <v>1</v>
      </c>
      <c r="K38" s="40">
        <v>2</v>
      </c>
      <c r="L38" s="40">
        <v>3</v>
      </c>
      <c r="M38" s="40">
        <v>0</v>
      </c>
      <c r="N38" s="40">
        <v>0</v>
      </c>
      <c r="O38" s="40">
        <v>1</v>
      </c>
      <c r="P38" s="40">
        <v>2</v>
      </c>
      <c r="Q38" s="40">
        <v>0</v>
      </c>
      <c r="R38" s="40">
        <v>0</v>
      </c>
      <c r="S38" s="40">
        <v>0</v>
      </c>
      <c r="T38" s="40">
        <v>0</v>
      </c>
      <c r="U38" s="40">
        <v>0</v>
      </c>
      <c r="V38" s="40">
        <v>0</v>
      </c>
      <c r="W38" s="40">
        <v>108800</v>
      </c>
      <c r="X38" s="40">
        <v>0</v>
      </c>
      <c r="Y38" s="52">
        <v>0</v>
      </c>
      <c r="Z38" s="53" t="str">
        <f t="shared" ref="Z38" si="4">LEFT(E38)</f>
        <v>保</v>
      </c>
      <c r="AA38" s="26"/>
    </row>
    <row r="39" spans="1:29" s="18" customFormat="1" ht="12" customHeight="1" x14ac:dyDescent="0.2">
      <c r="A39" s="81"/>
      <c r="B39" s="82"/>
      <c r="C39" s="95"/>
      <c r="D39" s="65"/>
      <c r="E39" s="65" t="s">
        <v>57</v>
      </c>
      <c r="F39" s="71"/>
      <c r="G39" s="66">
        <v>1</v>
      </c>
      <c r="H39" s="40">
        <v>0</v>
      </c>
      <c r="I39" s="40">
        <v>0</v>
      </c>
      <c r="J39" s="40">
        <v>0</v>
      </c>
      <c r="K39" s="40">
        <v>1</v>
      </c>
      <c r="L39" s="40">
        <v>1</v>
      </c>
      <c r="M39" s="40">
        <v>0</v>
      </c>
      <c r="N39" s="40">
        <v>0</v>
      </c>
      <c r="O39" s="40">
        <v>0</v>
      </c>
      <c r="P39" s="40">
        <v>1</v>
      </c>
      <c r="Q39" s="40">
        <v>0</v>
      </c>
      <c r="R39" s="40">
        <v>0</v>
      </c>
      <c r="S39" s="40">
        <v>0</v>
      </c>
      <c r="T39" s="40">
        <v>0</v>
      </c>
      <c r="U39" s="40">
        <v>0</v>
      </c>
      <c r="V39" s="40">
        <v>0</v>
      </c>
      <c r="W39" s="40">
        <v>300</v>
      </c>
      <c r="X39" s="40">
        <v>0</v>
      </c>
      <c r="Y39" s="52">
        <v>0</v>
      </c>
      <c r="Z39" s="53" t="str">
        <f>LEFT(E39)</f>
        <v>幼</v>
      </c>
      <c r="AA39" s="26"/>
    </row>
    <row r="40" spans="1:29" s="18" customFormat="1" ht="12" customHeight="1" x14ac:dyDescent="0.2">
      <c r="A40" s="81"/>
      <c r="B40" s="82"/>
      <c r="C40" s="95"/>
      <c r="D40" s="65"/>
      <c r="E40" s="65" t="s">
        <v>81</v>
      </c>
      <c r="F40" s="71"/>
      <c r="G40" s="66">
        <v>1</v>
      </c>
      <c r="H40" s="40">
        <v>0</v>
      </c>
      <c r="I40" s="40">
        <v>0</v>
      </c>
      <c r="J40" s="40">
        <v>0</v>
      </c>
      <c r="K40" s="40">
        <v>1</v>
      </c>
      <c r="L40" s="40">
        <v>1</v>
      </c>
      <c r="M40" s="40">
        <v>0</v>
      </c>
      <c r="N40" s="40">
        <v>0</v>
      </c>
      <c r="O40" s="40">
        <v>0</v>
      </c>
      <c r="P40" s="40">
        <v>1</v>
      </c>
      <c r="Q40" s="40">
        <v>0</v>
      </c>
      <c r="R40" s="40">
        <v>0</v>
      </c>
      <c r="S40" s="40">
        <v>0</v>
      </c>
      <c r="T40" s="40">
        <v>0</v>
      </c>
      <c r="U40" s="40">
        <v>0</v>
      </c>
      <c r="V40" s="40">
        <v>0</v>
      </c>
      <c r="W40" s="40">
        <v>200</v>
      </c>
      <c r="X40" s="40">
        <v>0</v>
      </c>
      <c r="Y40" s="52">
        <v>0</v>
      </c>
      <c r="Z40" s="53" t="str">
        <f t="shared" ref="Z40" si="5">LEFT(E40)</f>
        <v>そ</v>
      </c>
      <c r="AA40" s="26"/>
    </row>
    <row r="41" spans="1:29" s="18" customFormat="1" ht="12" customHeight="1" x14ac:dyDescent="0.2">
      <c r="A41" s="81"/>
      <c r="B41" s="82"/>
      <c r="C41" s="70">
        <v>-4</v>
      </c>
      <c r="D41" s="65"/>
      <c r="E41" s="65" t="s">
        <v>86</v>
      </c>
      <c r="F41" s="71"/>
      <c r="G41" s="66">
        <v>2</v>
      </c>
      <c r="H41" s="40">
        <v>0</v>
      </c>
      <c r="I41" s="40">
        <v>0</v>
      </c>
      <c r="J41" s="40">
        <v>0</v>
      </c>
      <c r="K41" s="40">
        <v>2</v>
      </c>
      <c r="L41" s="40">
        <v>2</v>
      </c>
      <c r="M41" s="40">
        <v>0</v>
      </c>
      <c r="N41" s="40">
        <v>0</v>
      </c>
      <c r="O41" s="40">
        <v>0</v>
      </c>
      <c r="P41" s="40">
        <v>2</v>
      </c>
      <c r="Q41" s="40">
        <v>0</v>
      </c>
      <c r="R41" s="40">
        <v>0</v>
      </c>
      <c r="S41" s="40">
        <v>0</v>
      </c>
      <c r="T41" s="40">
        <v>0</v>
      </c>
      <c r="U41" s="40">
        <v>0</v>
      </c>
      <c r="V41" s="40">
        <v>0</v>
      </c>
      <c r="W41" s="40">
        <v>3000</v>
      </c>
      <c r="X41" s="40">
        <v>0</v>
      </c>
      <c r="Y41" s="52">
        <v>1</v>
      </c>
      <c r="Z41" s="53" t="str">
        <f>LEFT(E41)</f>
        <v>放</v>
      </c>
      <c r="AA41" s="26"/>
    </row>
    <row r="42" spans="1:29" s="18" customFormat="1" ht="12" customHeight="1" x14ac:dyDescent="0.2">
      <c r="A42" s="81"/>
      <c r="B42" s="82"/>
      <c r="C42" s="70">
        <v>-5</v>
      </c>
      <c r="D42" s="65"/>
      <c r="E42" s="65" t="s">
        <v>85</v>
      </c>
      <c r="F42" s="71"/>
      <c r="G42" s="66">
        <v>1</v>
      </c>
      <c r="H42" s="40">
        <v>0</v>
      </c>
      <c r="I42" s="40">
        <v>0</v>
      </c>
      <c r="J42" s="40">
        <v>0</v>
      </c>
      <c r="K42" s="40">
        <v>1</v>
      </c>
      <c r="L42" s="40">
        <v>1</v>
      </c>
      <c r="M42" s="40">
        <v>0</v>
      </c>
      <c r="N42" s="40">
        <v>0</v>
      </c>
      <c r="O42" s="40">
        <v>0</v>
      </c>
      <c r="P42" s="40">
        <v>1</v>
      </c>
      <c r="Q42" s="40">
        <v>1</v>
      </c>
      <c r="R42" s="40">
        <v>0</v>
      </c>
      <c r="S42" s="40">
        <v>0</v>
      </c>
      <c r="T42" s="40">
        <v>1</v>
      </c>
      <c r="U42" s="40">
        <v>1</v>
      </c>
      <c r="V42" s="40">
        <v>0</v>
      </c>
      <c r="W42" s="40">
        <v>300</v>
      </c>
      <c r="X42" s="40">
        <v>0</v>
      </c>
      <c r="Y42" s="52">
        <v>0</v>
      </c>
      <c r="Z42" s="53" t="str">
        <f t="shared" ref="Z42" si="6">LEFT(E42)</f>
        <v>共</v>
      </c>
      <c r="AA42" s="26"/>
    </row>
    <row r="43" spans="1:29" s="18" customFormat="1" ht="12" customHeight="1" x14ac:dyDescent="0.2">
      <c r="A43" s="81" t="s">
        <v>39</v>
      </c>
      <c r="B43" s="69"/>
      <c r="C43" s="79" t="s">
        <v>87</v>
      </c>
      <c r="D43" s="79"/>
      <c r="E43" s="79"/>
      <c r="F43" s="65"/>
      <c r="G43" s="66">
        <v>1</v>
      </c>
      <c r="H43" s="40">
        <v>0</v>
      </c>
      <c r="I43" s="40">
        <v>0</v>
      </c>
      <c r="J43" s="40">
        <v>0</v>
      </c>
      <c r="K43" s="40">
        <v>1</v>
      </c>
      <c r="L43" s="40">
        <v>1</v>
      </c>
      <c r="M43" s="40">
        <v>0</v>
      </c>
      <c r="N43" s="40">
        <v>0</v>
      </c>
      <c r="O43" s="40">
        <v>0</v>
      </c>
      <c r="P43" s="40">
        <v>1</v>
      </c>
      <c r="Q43" s="40">
        <v>0</v>
      </c>
      <c r="R43" s="40">
        <v>0</v>
      </c>
      <c r="S43" s="40">
        <v>0</v>
      </c>
      <c r="T43" s="40">
        <v>0</v>
      </c>
      <c r="U43" s="40">
        <v>0</v>
      </c>
      <c r="V43" s="40">
        <v>0</v>
      </c>
      <c r="W43" s="40">
        <v>867000</v>
      </c>
      <c r="X43" s="40">
        <v>0</v>
      </c>
      <c r="Y43" s="52">
        <v>7</v>
      </c>
      <c r="Z43" s="53" t="str">
        <f>LEFT(C43)</f>
        <v>各</v>
      </c>
      <c r="AA43" s="25"/>
      <c r="AB43" s="25"/>
      <c r="AC43" s="25"/>
    </row>
    <row r="44" spans="1:29" s="18" customFormat="1" ht="12" customHeight="1" x14ac:dyDescent="0.2">
      <c r="A44" s="81"/>
      <c r="B44" s="69"/>
      <c r="C44" s="79" t="s">
        <v>88</v>
      </c>
      <c r="D44" s="79"/>
      <c r="E44" s="79"/>
      <c r="F44" s="65"/>
      <c r="G44" s="66">
        <v>1</v>
      </c>
      <c r="H44" s="40">
        <v>0</v>
      </c>
      <c r="I44" s="40">
        <v>0</v>
      </c>
      <c r="J44" s="40">
        <v>0</v>
      </c>
      <c r="K44" s="40">
        <v>1</v>
      </c>
      <c r="L44" s="40">
        <v>1</v>
      </c>
      <c r="M44" s="40">
        <v>0</v>
      </c>
      <c r="N44" s="40">
        <v>0</v>
      </c>
      <c r="O44" s="40">
        <v>0</v>
      </c>
      <c r="P44" s="40">
        <v>1</v>
      </c>
      <c r="Q44" s="40">
        <v>0</v>
      </c>
      <c r="R44" s="40">
        <v>0</v>
      </c>
      <c r="S44" s="40">
        <v>0</v>
      </c>
      <c r="T44" s="40">
        <v>0</v>
      </c>
      <c r="U44" s="40">
        <v>0</v>
      </c>
      <c r="V44" s="40">
        <v>0</v>
      </c>
      <c r="W44" s="40">
        <v>980</v>
      </c>
      <c r="X44" s="40">
        <v>0</v>
      </c>
      <c r="Y44" s="52">
        <v>2</v>
      </c>
      <c r="Z44" s="53" t="str">
        <f>LEFT(C44)</f>
        <v>そ</v>
      </c>
      <c r="AA44" s="25"/>
      <c r="AB44" s="25"/>
      <c r="AC44" s="25"/>
    </row>
    <row r="45" spans="1:29" s="18" customFormat="1" ht="12" customHeight="1" x14ac:dyDescent="0.2">
      <c r="A45" s="81" t="s">
        <v>40</v>
      </c>
      <c r="B45" s="72" t="s">
        <v>26</v>
      </c>
      <c r="C45" s="80" t="s">
        <v>89</v>
      </c>
      <c r="D45" s="80"/>
      <c r="E45" s="80"/>
      <c r="F45" s="65"/>
      <c r="G45" s="66">
        <v>1</v>
      </c>
      <c r="H45" s="40">
        <v>0</v>
      </c>
      <c r="I45" s="40">
        <v>0</v>
      </c>
      <c r="J45" s="40">
        <v>0</v>
      </c>
      <c r="K45" s="40">
        <v>1</v>
      </c>
      <c r="L45" s="40">
        <v>1</v>
      </c>
      <c r="M45" s="40">
        <v>0</v>
      </c>
      <c r="N45" s="40">
        <v>0</v>
      </c>
      <c r="O45" s="40">
        <v>0</v>
      </c>
      <c r="P45" s="40">
        <v>1</v>
      </c>
      <c r="Q45" s="40">
        <v>0</v>
      </c>
      <c r="R45" s="40">
        <v>0</v>
      </c>
      <c r="S45" s="40">
        <v>0</v>
      </c>
      <c r="T45" s="40">
        <v>0</v>
      </c>
      <c r="U45" s="40">
        <v>0</v>
      </c>
      <c r="V45" s="40">
        <v>0</v>
      </c>
      <c r="W45" s="40">
        <v>2000</v>
      </c>
      <c r="X45" s="40">
        <v>0</v>
      </c>
      <c r="Y45" s="52">
        <v>0</v>
      </c>
      <c r="Z45" s="53" t="str">
        <f t="shared" ref="Z45:Z58" si="7">LEFT(C45)</f>
        <v>蒸</v>
      </c>
      <c r="AA45" s="25"/>
      <c r="AB45" s="25"/>
      <c r="AC45" s="25"/>
    </row>
    <row r="46" spans="1:29" s="18" customFormat="1" ht="12" customHeight="1" x14ac:dyDescent="0.2">
      <c r="A46" s="81"/>
      <c r="B46" s="69" t="s">
        <v>27</v>
      </c>
      <c r="C46" s="80" t="s">
        <v>58</v>
      </c>
      <c r="D46" s="80"/>
      <c r="E46" s="80"/>
      <c r="F46" s="65"/>
      <c r="G46" s="66">
        <v>1</v>
      </c>
      <c r="H46" s="40">
        <v>0</v>
      </c>
      <c r="I46" s="40">
        <v>0</v>
      </c>
      <c r="J46" s="40">
        <v>0</v>
      </c>
      <c r="K46" s="40">
        <v>1</v>
      </c>
      <c r="L46" s="40">
        <v>1</v>
      </c>
      <c r="M46" s="40">
        <v>0</v>
      </c>
      <c r="N46" s="40">
        <v>0</v>
      </c>
      <c r="O46" s="40">
        <v>0</v>
      </c>
      <c r="P46" s="40">
        <v>1</v>
      </c>
      <c r="Q46" s="40">
        <v>0</v>
      </c>
      <c r="R46" s="40">
        <v>0</v>
      </c>
      <c r="S46" s="40">
        <v>0</v>
      </c>
      <c r="T46" s="40">
        <v>0</v>
      </c>
      <c r="U46" s="40">
        <v>0</v>
      </c>
      <c r="V46" s="40">
        <v>0</v>
      </c>
      <c r="W46" s="40">
        <v>900</v>
      </c>
      <c r="X46" s="40">
        <v>0</v>
      </c>
      <c r="Y46" s="52">
        <v>0</v>
      </c>
      <c r="Z46" s="53" t="str">
        <f t="shared" si="7"/>
        <v>公</v>
      </c>
      <c r="AA46" s="25"/>
      <c r="AB46" s="25"/>
      <c r="AC46" s="25"/>
    </row>
    <row r="47" spans="1:29" s="18" customFormat="1" ht="12" customHeight="1" x14ac:dyDescent="0.2">
      <c r="A47" s="81" t="s">
        <v>21</v>
      </c>
      <c r="B47" s="69"/>
      <c r="C47" s="79" t="s">
        <v>15</v>
      </c>
      <c r="D47" s="79"/>
      <c r="E47" s="79"/>
      <c r="F47" s="65"/>
      <c r="G47" s="66">
        <v>21</v>
      </c>
      <c r="H47" s="40">
        <v>0</v>
      </c>
      <c r="I47" s="40">
        <v>0</v>
      </c>
      <c r="J47" s="40">
        <v>0</v>
      </c>
      <c r="K47" s="40">
        <v>21</v>
      </c>
      <c r="L47" s="40">
        <v>21</v>
      </c>
      <c r="M47" s="40">
        <v>0</v>
      </c>
      <c r="N47" s="40">
        <v>0</v>
      </c>
      <c r="O47" s="40">
        <v>0</v>
      </c>
      <c r="P47" s="40">
        <v>21</v>
      </c>
      <c r="Q47" s="40">
        <v>0</v>
      </c>
      <c r="R47" s="40">
        <v>0</v>
      </c>
      <c r="S47" s="40">
        <v>0</v>
      </c>
      <c r="T47" s="40">
        <v>0</v>
      </c>
      <c r="U47" s="40">
        <v>0</v>
      </c>
      <c r="V47" s="40">
        <v>0</v>
      </c>
      <c r="W47" s="40">
        <v>117026</v>
      </c>
      <c r="X47" s="40">
        <v>0</v>
      </c>
      <c r="Y47" s="52">
        <v>1</v>
      </c>
      <c r="Z47" s="53" t="str">
        <f t="shared" si="7"/>
        <v>停</v>
      </c>
      <c r="AA47" s="25"/>
      <c r="AB47" s="25"/>
      <c r="AC47" s="25"/>
    </row>
    <row r="48" spans="1:29" s="18" customFormat="1" ht="12" customHeight="1" x14ac:dyDescent="0.2">
      <c r="A48" s="81"/>
      <c r="B48" s="69"/>
      <c r="C48" s="79" t="s">
        <v>90</v>
      </c>
      <c r="D48" s="79"/>
      <c r="E48" s="79"/>
      <c r="F48" s="65"/>
      <c r="G48" s="66">
        <v>12</v>
      </c>
      <c r="H48" s="40">
        <v>0</v>
      </c>
      <c r="I48" s="40">
        <v>0</v>
      </c>
      <c r="J48" s="40">
        <v>0</v>
      </c>
      <c r="K48" s="40">
        <v>12</v>
      </c>
      <c r="L48" s="40">
        <v>12</v>
      </c>
      <c r="M48" s="40">
        <v>0</v>
      </c>
      <c r="N48" s="40">
        <v>0</v>
      </c>
      <c r="O48" s="40">
        <v>0</v>
      </c>
      <c r="P48" s="40">
        <v>12</v>
      </c>
      <c r="Q48" s="40">
        <v>0</v>
      </c>
      <c r="R48" s="40">
        <v>0</v>
      </c>
      <c r="S48" s="40">
        <v>0</v>
      </c>
      <c r="T48" s="40">
        <v>0</v>
      </c>
      <c r="U48" s="40">
        <v>0</v>
      </c>
      <c r="V48" s="40">
        <v>0</v>
      </c>
      <c r="W48" s="40">
        <v>6476059</v>
      </c>
      <c r="X48" s="40">
        <v>0</v>
      </c>
      <c r="Y48" s="52">
        <v>0</v>
      </c>
      <c r="Z48" s="53" t="str">
        <f t="shared" ref="Z48" si="8">LEFT(C48)</f>
        <v>航</v>
      </c>
      <c r="AA48" s="25"/>
      <c r="AB48" s="25"/>
      <c r="AC48" s="25"/>
    </row>
    <row r="49" spans="1:29" s="18" customFormat="1" ht="12" customHeight="1" x14ac:dyDescent="0.2">
      <c r="A49" s="81" t="s">
        <v>22</v>
      </c>
      <c r="B49" s="82" t="s">
        <v>26</v>
      </c>
      <c r="C49" s="79" t="s">
        <v>91</v>
      </c>
      <c r="D49" s="79"/>
      <c r="E49" s="79"/>
      <c r="F49" s="65"/>
      <c r="G49" s="66">
        <v>5</v>
      </c>
      <c r="H49" s="40">
        <v>0</v>
      </c>
      <c r="I49" s="40">
        <v>0</v>
      </c>
      <c r="J49" s="40">
        <v>1</v>
      </c>
      <c r="K49" s="40">
        <v>4</v>
      </c>
      <c r="L49" s="40">
        <v>5</v>
      </c>
      <c r="M49" s="40">
        <v>0</v>
      </c>
      <c r="N49" s="40">
        <v>0</v>
      </c>
      <c r="O49" s="40">
        <v>1</v>
      </c>
      <c r="P49" s="40">
        <v>4</v>
      </c>
      <c r="Q49" s="40">
        <v>0</v>
      </c>
      <c r="R49" s="40">
        <v>0</v>
      </c>
      <c r="S49" s="40">
        <v>0</v>
      </c>
      <c r="T49" s="40">
        <v>0</v>
      </c>
      <c r="U49" s="40">
        <v>0</v>
      </c>
      <c r="V49" s="40">
        <v>15</v>
      </c>
      <c r="W49" s="40">
        <v>180200</v>
      </c>
      <c r="X49" s="40">
        <v>0</v>
      </c>
      <c r="Y49" s="52">
        <v>1</v>
      </c>
      <c r="Z49" s="53" t="str">
        <f t="shared" si="7"/>
        <v>工</v>
      </c>
      <c r="AA49" s="25"/>
      <c r="AB49" s="25"/>
    </row>
    <row r="50" spans="1:29" s="18" customFormat="1" ht="12" customHeight="1" x14ac:dyDescent="0.2">
      <c r="A50" s="81"/>
      <c r="B50" s="82"/>
      <c r="C50" s="79" t="s">
        <v>92</v>
      </c>
      <c r="D50" s="79"/>
      <c r="E50" s="79"/>
      <c r="F50" s="65"/>
      <c r="G50" s="66">
        <v>20</v>
      </c>
      <c r="H50" s="40">
        <v>0</v>
      </c>
      <c r="I50" s="40">
        <v>2</v>
      </c>
      <c r="J50" s="40">
        <v>5</v>
      </c>
      <c r="K50" s="40">
        <v>13</v>
      </c>
      <c r="L50" s="40">
        <v>22</v>
      </c>
      <c r="M50" s="40">
        <v>0</v>
      </c>
      <c r="N50" s="40">
        <v>2</v>
      </c>
      <c r="O50" s="40">
        <v>6</v>
      </c>
      <c r="P50" s="40">
        <v>14</v>
      </c>
      <c r="Q50" s="40">
        <v>8</v>
      </c>
      <c r="R50" s="40">
        <v>0</v>
      </c>
      <c r="S50" s="40">
        <v>1</v>
      </c>
      <c r="T50" s="40">
        <v>7</v>
      </c>
      <c r="U50" s="40">
        <v>24</v>
      </c>
      <c r="V50" s="40">
        <v>394</v>
      </c>
      <c r="W50" s="40">
        <v>111843546</v>
      </c>
      <c r="X50" s="40">
        <v>1</v>
      </c>
      <c r="Y50" s="52">
        <v>8</v>
      </c>
      <c r="Z50" s="53" t="str">
        <f t="shared" si="7"/>
        <v>作</v>
      </c>
      <c r="AA50" s="25"/>
      <c r="AB50" s="25"/>
    </row>
    <row r="51" spans="1:29" s="18" customFormat="1" ht="12" customHeight="1" x14ac:dyDescent="0.2">
      <c r="A51" s="81"/>
      <c r="B51" s="69" t="s">
        <v>27</v>
      </c>
      <c r="C51" s="79" t="s">
        <v>59</v>
      </c>
      <c r="D51" s="79"/>
      <c r="E51" s="79"/>
      <c r="F51" s="65"/>
      <c r="G51" s="66">
        <v>1</v>
      </c>
      <c r="H51" s="40">
        <v>0</v>
      </c>
      <c r="I51" s="40">
        <v>0</v>
      </c>
      <c r="J51" s="40">
        <v>0</v>
      </c>
      <c r="K51" s="40">
        <v>1</v>
      </c>
      <c r="L51" s="40">
        <v>1</v>
      </c>
      <c r="M51" s="40">
        <v>0</v>
      </c>
      <c r="N51" s="40">
        <v>0</v>
      </c>
      <c r="O51" s="40">
        <v>0</v>
      </c>
      <c r="P51" s="40">
        <v>1</v>
      </c>
      <c r="Q51" s="40">
        <v>0</v>
      </c>
      <c r="R51" s="40">
        <v>0</v>
      </c>
      <c r="S51" s="40">
        <v>0</v>
      </c>
      <c r="T51" s="40">
        <v>0</v>
      </c>
      <c r="U51" s="40">
        <v>0</v>
      </c>
      <c r="V51" s="40">
        <v>0</v>
      </c>
      <c r="W51" s="40">
        <v>1800</v>
      </c>
      <c r="X51" s="40">
        <v>0</v>
      </c>
      <c r="Y51" s="52">
        <v>0</v>
      </c>
      <c r="Z51" s="53" t="str">
        <f t="shared" si="7"/>
        <v>テ</v>
      </c>
      <c r="AA51" s="25"/>
      <c r="AB51" s="25"/>
    </row>
    <row r="52" spans="1:29" s="18" customFormat="1" ht="12" customHeight="1" x14ac:dyDescent="0.2">
      <c r="A52" s="81" t="s">
        <v>23</v>
      </c>
      <c r="B52" s="96" t="s">
        <v>26</v>
      </c>
      <c r="C52" s="79" t="s">
        <v>93</v>
      </c>
      <c r="D52" s="79"/>
      <c r="E52" s="79"/>
      <c r="F52" s="65"/>
      <c r="G52" s="66">
        <v>1</v>
      </c>
      <c r="H52" s="40">
        <v>0</v>
      </c>
      <c r="I52" s="40">
        <v>0</v>
      </c>
      <c r="J52" s="40">
        <v>0</v>
      </c>
      <c r="K52" s="40">
        <v>1</v>
      </c>
      <c r="L52" s="40">
        <v>1</v>
      </c>
      <c r="M52" s="40">
        <v>0</v>
      </c>
      <c r="N52" s="40">
        <v>0</v>
      </c>
      <c r="O52" s="40">
        <v>0</v>
      </c>
      <c r="P52" s="40">
        <v>1</v>
      </c>
      <c r="Q52" s="40">
        <v>1</v>
      </c>
      <c r="R52" s="40">
        <v>0</v>
      </c>
      <c r="S52" s="40">
        <v>0</v>
      </c>
      <c r="T52" s="40">
        <v>1</v>
      </c>
      <c r="U52" s="40">
        <v>2</v>
      </c>
      <c r="V52" s="40">
        <v>0</v>
      </c>
      <c r="W52" s="40">
        <v>100500</v>
      </c>
      <c r="X52" s="40">
        <v>0</v>
      </c>
      <c r="Y52" s="52">
        <v>0</v>
      </c>
      <c r="Z52" s="53" t="str">
        <f t="shared" si="7"/>
        <v>車</v>
      </c>
      <c r="AA52" s="25"/>
      <c r="AB52" s="25"/>
    </row>
    <row r="53" spans="1:29" s="18" customFormat="1" ht="12" customHeight="1" x14ac:dyDescent="0.2">
      <c r="A53" s="81"/>
      <c r="B53" s="96"/>
      <c r="C53" s="79" t="s">
        <v>16</v>
      </c>
      <c r="D53" s="79"/>
      <c r="E53" s="79"/>
      <c r="F53" s="65"/>
      <c r="G53" s="66">
        <v>9</v>
      </c>
      <c r="H53" s="40">
        <v>0</v>
      </c>
      <c r="I53" s="40">
        <v>0</v>
      </c>
      <c r="J53" s="40">
        <v>0</v>
      </c>
      <c r="K53" s="40">
        <v>9</v>
      </c>
      <c r="L53" s="40">
        <v>9</v>
      </c>
      <c r="M53" s="40">
        <v>0</v>
      </c>
      <c r="N53" s="40">
        <v>0</v>
      </c>
      <c r="O53" s="40">
        <v>0</v>
      </c>
      <c r="P53" s="40">
        <v>9</v>
      </c>
      <c r="Q53" s="40">
        <v>0</v>
      </c>
      <c r="R53" s="40">
        <v>0</v>
      </c>
      <c r="S53" s="40">
        <v>0</v>
      </c>
      <c r="T53" s="40">
        <v>0</v>
      </c>
      <c r="U53" s="40">
        <v>0</v>
      </c>
      <c r="V53" s="40">
        <v>0</v>
      </c>
      <c r="W53" s="40">
        <v>2394816</v>
      </c>
      <c r="X53" s="40">
        <v>0</v>
      </c>
      <c r="Y53" s="52">
        <v>0</v>
      </c>
      <c r="Z53" s="53" t="str">
        <f t="shared" ref="Z53" si="9">LEFT(C53)</f>
        <v>駐</v>
      </c>
      <c r="AA53" s="25"/>
      <c r="AB53" s="25"/>
    </row>
    <row r="54" spans="1:29" s="18" customFormat="1" ht="12" customHeight="1" x14ac:dyDescent="0.2">
      <c r="A54" s="68" t="s">
        <v>24</v>
      </c>
      <c r="B54" s="69"/>
      <c r="C54" s="79" t="s">
        <v>41</v>
      </c>
      <c r="D54" s="79"/>
      <c r="E54" s="79"/>
      <c r="F54" s="65"/>
      <c r="G54" s="66">
        <v>4</v>
      </c>
      <c r="H54" s="40">
        <v>1</v>
      </c>
      <c r="I54" s="40">
        <v>0</v>
      </c>
      <c r="J54" s="40">
        <v>2</v>
      </c>
      <c r="K54" s="40">
        <v>1</v>
      </c>
      <c r="L54" s="40">
        <v>13</v>
      </c>
      <c r="M54" s="40">
        <v>4</v>
      </c>
      <c r="N54" s="40">
        <v>0</v>
      </c>
      <c r="O54" s="40">
        <v>4</v>
      </c>
      <c r="P54" s="40">
        <v>5</v>
      </c>
      <c r="Q54" s="40">
        <v>9</v>
      </c>
      <c r="R54" s="40">
        <v>2</v>
      </c>
      <c r="S54" s="40">
        <v>1</v>
      </c>
      <c r="T54" s="40">
        <v>6</v>
      </c>
      <c r="U54" s="40">
        <v>19</v>
      </c>
      <c r="V54" s="40">
        <v>239</v>
      </c>
      <c r="W54" s="40">
        <v>37385970</v>
      </c>
      <c r="X54" s="40">
        <v>0</v>
      </c>
      <c r="Y54" s="52">
        <v>2</v>
      </c>
      <c r="Z54" s="53" t="str">
        <f t="shared" si="7"/>
        <v>倉</v>
      </c>
      <c r="AA54" s="25"/>
      <c r="AB54" s="25"/>
      <c r="AC54" s="25"/>
    </row>
    <row r="55" spans="1:29" s="18" customFormat="1" ht="12" customHeight="1" x14ac:dyDescent="0.2">
      <c r="A55" s="81" t="s">
        <v>25</v>
      </c>
      <c r="B55" s="69"/>
      <c r="C55" s="79" t="s">
        <v>60</v>
      </c>
      <c r="D55" s="79"/>
      <c r="E55" s="79"/>
      <c r="F55" s="65"/>
      <c r="G55" s="66">
        <v>3</v>
      </c>
      <c r="H55" s="40">
        <v>0</v>
      </c>
      <c r="I55" s="40">
        <v>0</v>
      </c>
      <c r="J55" s="40">
        <v>0</v>
      </c>
      <c r="K55" s="40">
        <v>3</v>
      </c>
      <c r="L55" s="40">
        <v>3</v>
      </c>
      <c r="M55" s="40">
        <v>0</v>
      </c>
      <c r="N55" s="40">
        <v>0</v>
      </c>
      <c r="O55" s="40">
        <v>0</v>
      </c>
      <c r="P55" s="40">
        <v>3</v>
      </c>
      <c r="Q55" s="40">
        <v>0</v>
      </c>
      <c r="R55" s="40">
        <v>0</v>
      </c>
      <c r="S55" s="40">
        <v>0</v>
      </c>
      <c r="T55" s="40">
        <v>0</v>
      </c>
      <c r="U55" s="40">
        <v>0</v>
      </c>
      <c r="V55" s="40">
        <v>0</v>
      </c>
      <c r="W55" s="40">
        <v>2360</v>
      </c>
      <c r="X55" s="40">
        <v>0</v>
      </c>
      <c r="Y55" s="52">
        <v>0</v>
      </c>
      <c r="Z55" s="53" t="str">
        <f t="shared" si="7"/>
        <v>官</v>
      </c>
      <c r="AA55" s="25"/>
      <c r="AB55" s="25"/>
      <c r="AC55" s="25"/>
    </row>
    <row r="56" spans="1:29" s="18" customFormat="1" ht="12" customHeight="1" x14ac:dyDescent="0.2">
      <c r="A56" s="81"/>
      <c r="B56" s="69"/>
      <c r="C56" s="79" t="s">
        <v>61</v>
      </c>
      <c r="D56" s="79"/>
      <c r="E56" s="79"/>
      <c r="F56" s="65"/>
      <c r="G56" s="66">
        <v>119</v>
      </c>
      <c r="H56" s="40">
        <v>0</v>
      </c>
      <c r="I56" s="40">
        <v>0</v>
      </c>
      <c r="J56" s="40">
        <v>2</v>
      </c>
      <c r="K56" s="40">
        <v>117</v>
      </c>
      <c r="L56" s="40">
        <v>119</v>
      </c>
      <c r="M56" s="40">
        <v>0</v>
      </c>
      <c r="N56" s="40">
        <v>0</v>
      </c>
      <c r="O56" s="40">
        <v>2</v>
      </c>
      <c r="P56" s="40">
        <v>117</v>
      </c>
      <c r="Q56" s="40">
        <v>3</v>
      </c>
      <c r="R56" s="40">
        <v>0</v>
      </c>
      <c r="S56" s="40">
        <v>0</v>
      </c>
      <c r="T56" s="40">
        <v>3</v>
      </c>
      <c r="U56" s="40">
        <v>3</v>
      </c>
      <c r="V56" s="40">
        <v>7</v>
      </c>
      <c r="W56" s="40">
        <v>31226329</v>
      </c>
      <c r="X56" s="40">
        <v>0</v>
      </c>
      <c r="Y56" s="52">
        <v>11</v>
      </c>
      <c r="Z56" s="53" t="str">
        <f t="shared" si="7"/>
        <v>事</v>
      </c>
      <c r="AA56" s="25"/>
      <c r="AB56" s="25"/>
      <c r="AC56" s="25"/>
    </row>
    <row r="57" spans="1:29" s="18" customFormat="1" ht="12" customHeight="1" x14ac:dyDescent="0.2">
      <c r="A57" s="81"/>
      <c r="B57" s="69"/>
      <c r="C57" s="79" t="s">
        <v>62</v>
      </c>
      <c r="D57" s="79"/>
      <c r="E57" s="79"/>
      <c r="F57" s="65"/>
      <c r="G57" s="66">
        <v>57</v>
      </c>
      <c r="H57" s="40">
        <v>0</v>
      </c>
      <c r="I57" s="40">
        <v>1</v>
      </c>
      <c r="J57" s="40">
        <v>8</v>
      </c>
      <c r="K57" s="40">
        <v>48</v>
      </c>
      <c r="L57" s="40">
        <v>59</v>
      </c>
      <c r="M57" s="40">
        <v>0</v>
      </c>
      <c r="N57" s="40">
        <v>1</v>
      </c>
      <c r="O57" s="40">
        <v>9</v>
      </c>
      <c r="P57" s="40">
        <v>49</v>
      </c>
      <c r="Q57" s="40">
        <v>14</v>
      </c>
      <c r="R57" s="40">
        <v>0</v>
      </c>
      <c r="S57" s="40">
        <v>2</v>
      </c>
      <c r="T57" s="40">
        <v>12</v>
      </c>
      <c r="U57" s="40">
        <v>26</v>
      </c>
      <c r="V57" s="40">
        <v>110</v>
      </c>
      <c r="W57" s="40">
        <v>49039130</v>
      </c>
      <c r="X57" s="40">
        <v>2</v>
      </c>
      <c r="Y57" s="52">
        <v>5</v>
      </c>
      <c r="Z57" s="53" t="str">
        <f t="shared" si="7"/>
        <v>そ</v>
      </c>
      <c r="AA57" s="25"/>
      <c r="AB57" s="25"/>
      <c r="AC57" s="25"/>
    </row>
    <row r="58" spans="1:29" s="18" customFormat="1" ht="12" customHeight="1" x14ac:dyDescent="0.2">
      <c r="A58" s="81" t="s">
        <v>94</v>
      </c>
      <c r="B58" s="81"/>
      <c r="C58" s="79" t="s">
        <v>95</v>
      </c>
      <c r="D58" s="79"/>
      <c r="E58" s="79"/>
      <c r="F58" s="65"/>
      <c r="G58" s="66">
        <v>1</v>
      </c>
      <c r="H58" s="40">
        <v>0</v>
      </c>
      <c r="I58" s="40">
        <v>0</v>
      </c>
      <c r="J58" s="40">
        <v>0</v>
      </c>
      <c r="K58" s="40">
        <v>1</v>
      </c>
      <c r="L58" s="40">
        <v>1</v>
      </c>
      <c r="M58" s="40">
        <v>0</v>
      </c>
      <c r="N58" s="40">
        <v>0</v>
      </c>
      <c r="O58" s="40">
        <v>0</v>
      </c>
      <c r="P58" s="40">
        <v>1</v>
      </c>
      <c r="Q58" s="40">
        <v>0</v>
      </c>
      <c r="R58" s="40">
        <v>0</v>
      </c>
      <c r="S58" s="40">
        <v>0</v>
      </c>
      <c r="T58" s="40">
        <v>0</v>
      </c>
      <c r="U58" s="40">
        <v>0</v>
      </c>
      <c r="V58" s="40">
        <v>0</v>
      </c>
      <c r="W58" s="40">
        <v>100</v>
      </c>
      <c r="X58" s="40">
        <v>0</v>
      </c>
      <c r="Y58" s="52">
        <v>0</v>
      </c>
      <c r="Z58" s="53" t="str">
        <f t="shared" si="7"/>
        <v>地</v>
      </c>
      <c r="AA58" s="25"/>
      <c r="AB58" s="25"/>
      <c r="AC58" s="25"/>
    </row>
    <row r="59" spans="1:29" s="28" customFormat="1" ht="12" customHeight="1" x14ac:dyDescent="0.2">
      <c r="A59" s="84" t="s">
        <v>63</v>
      </c>
      <c r="B59" s="84"/>
      <c r="C59" s="84"/>
      <c r="D59" s="84"/>
      <c r="E59" s="84"/>
      <c r="F59" s="54"/>
      <c r="G59" s="55">
        <v>243</v>
      </c>
      <c r="H59" s="56">
        <v>1</v>
      </c>
      <c r="I59" s="56">
        <v>1</v>
      </c>
      <c r="J59" s="56">
        <v>29</v>
      </c>
      <c r="K59" s="56">
        <v>212</v>
      </c>
      <c r="L59" s="56">
        <v>251</v>
      </c>
      <c r="M59" s="56">
        <v>1</v>
      </c>
      <c r="N59" s="56">
        <v>1</v>
      </c>
      <c r="O59" s="56">
        <v>32</v>
      </c>
      <c r="P59" s="56">
        <v>217</v>
      </c>
      <c r="Q59" s="56">
        <v>105</v>
      </c>
      <c r="R59" s="56">
        <v>9</v>
      </c>
      <c r="S59" s="56">
        <v>6</v>
      </c>
      <c r="T59" s="56">
        <v>90</v>
      </c>
      <c r="U59" s="56">
        <v>181</v>
      </c>
      <c r="V59" s="56">
        <v>648</v>
      </c>
      <c r="W59" s="56">
        <v>96908776</v>
      </c>
      <c r="X59" s="56">
        <v>3</v>
      </c>
      <c r="Y59" s="58">
        <v>44</v>
      </c>
      <c r="Z59" s="59" t="str">
        <f>LEFT(A59)</f>
        <v>政</v>
      </c>
      <c r="AA59" s="27"/>
    </row>
    <row r="60" spans="1:29" s="18" customFormat="1" ht="12" customHeight="1" x14ac:dyDescent="0.2">
      <c r="A60" s="79" t="s">
        <v>64</v>
      </c>
      <c r="B60" s="79"/>
      <c r="C60" s="79"/>
      <c r="D60" s="79"/>
      <c r="E60" s="79"/>
      <c r="F60" s="51"/>
      <c r="G60" s="66">
        <v>78</v>
      </c>
      <c r="H60" s="40">
        <v>1</v>
      </c>
      <c r="I60" s="40">
        <v>1</v>
      </c>
      <c r="J60" s="40">
        <v>21</v>
      </c>
      <c r="K60" s="40">
        <v>55</v>
      </c>
      <c r="L60" s="40">
        <v>84</v>
      </c>
      <c r="M60" s="40">
        <v>1</v>
      </c>
      <c r="N60" s="40">
        <v>1</v>
      </c>
      <c r="O60" s="40">
        <v>23</v>
      </c>
      <c r="P60" s="40">
        <v>59</v>
      </c>
      <c r="Q60" s="40">
        <v>97</v>
      </c>
      <c r="R60" s="40">
        <v>8</v>
      </c>
      <c r="S60" s="40">
        <v>6</v>
      </c>
      <c r="T60" s="40">
        <v>83</v>
      </c>
      <c r="U60" s="40">
        <v>165</v>
      </c>
      <c r="V60" s="40">
        <v>619</v>
      </c>
      <c r="W60" s="40">
        <v>88914024</v>
      </c>
      <c r="X60" s="40">
        <v>2</v>
      </c>
      <c r="Y60" s="52">
        <v>36</v>
      </c>
      <c r="Z60" s="53" t="str">
        <f>LEFT(A60)</f>
        <v>複</v>
      </c>
      <c r="AA60" s="26"/>
    </row>
    <row r="61" spans="1:29" s="18" customFormat="1" ht="12" customHeight="1" x14ac:dyDescent="0.2">
      <c r="A61" s="79" t="s">
        <v>65</v>
      </c>
      <c r="B61" s="79"/>
      <c r="C61" s="79"/>
      <c r="D61" s="79"/>
      <c r="E61" s="79"/>
      <c r="F61" s="51"/>
      <c r="G61" s="66">
        <v>4</v>
      </c>
      <c r="H61" s="40">
        <v>0</v>
      </c>
      <c r="I61" s="40">
        <v>0</v>
      </c>
      <c r="J61" s="40">
        <v>0</v>
      </c>
      <c r="K61" s="40">
        <v>4</v>
      </c>
      <c r="L61" s="40">
        <v>4</v>
      </c>
      <c r="M61" s="40">
        <v>0</v>
      </c>
      <c r="N61" s="40">
        <v>0</v>
      </c>
      <c r="O61" s="40">
        <v>0</v>
      </c>
      <c r="P61" s="40">
        <v>4</v>
      </c>
      <c r="Q61" s="40">
        <v>0</v>
      </c>
      <c r="R61" s="40">
        <v>0</v>
      </c>
      <c r="S61" s="40">
        <v>0</v>
      </c>
      <c r="T61" s="40">
        <v>0</v>
      </c>
      <c r="U61" s="40">
        <v>0</v>
      </c>
      <c r="V61" s="40">
        <v>0</v>
      </c>
      <c r="W61" s="40">
        <v>2850</v>
      </c>
      <c r="X61" s="40">
        <v>0</v>
      </c>
      <c r="Y61" s="52">
        <v>0</v>
      </c>
      <c r="Z61" s="53" t="str">
        <f t="shared" ref="Z61:Z63" si="10">LEFT(A61)</f>
        <v>使</v>
      </c>
      <c r="AA61" s="26"/>
    </row>
    <row r="62" spans="1:29" s="18" customFormat="1" ht="12" customHeight="1" x14ac:dyDescent="0.2">
      <c r="A62" s="79" t="s">
        <v>66</v>
      </c>
      <c r="B62" s="79"/>
      <c r="C62" s="79"/>
      <c r="D62" s="79"/>
      <c r="E62" s="79"/>
      <c r="F62" s="51"/>
      <c r="G62" s="66">
        <v>11</v>
      </c>
      <c r="H62" s="40">
        <v>0</v>
      </c>
      <c r="I62" s="40">
        <v>0</v>
      </c>
      <c r="J62" s="40">
        <v>1</v>
      </c>
      <c r="K62" s="40">
        <v>10</v>
      </c>
      <c r="L62" s="40">
        <v>11</v>
      </c>
      <c r="M62" s="40">
        <v>0</v>
      </c>
      <c r="N62" s="40">
        <v>0</v>
      </c>
      <c r="O62" s="40">
        <v>1</v>
      </c>
      <c r="P62" s="40">
        <v>10</v>
      </c>
      <c r="Q62" s="40">
        <v>1</v>
      </c>
      <c r="R62" s="40">
        <v>0</v>
      </c>
      <c r="S62" s="40">
        <v>0</v>
      </c>
      <c r="T62" s="40">
        <v>1</v>
      </c>
      <c r="U62" s="40">
        <v>3</v>
      </c>
      <c r="V62" s="40">
        <v>0</v>
      </c>
      <c r="W62" s="40">
        <v>436815</v>
      </c>
      <c r="X62" s="40">
        <v>0</v>
      </c>
      <c r="Y62" s="52">
        <v>2</v>
      </c>
      <c r="Z62" s="53" t="str">
        <f t="shared" si="10"/>
        <v>使</v>
      </c>
      <c r="AA62" s="26"/>
    </row>
    <row r="63" spans="1:29" s="18" customFormat="1" ht="12" customHeight="1" thickBot="1" x14ac:dyDescent="0.25">
      <c r="A63" s="98" t="s">
        <v>67</v>
      </c>
      <c r="B63" s="98"/>
      <c r="C63" s="98"/>
      <c r="D63" s="98"/>
      <c r="E63" s="98"/>
      <c r="F63" s="51"/>
      <c r="G63" s="99">
        <v>150</v>
      </c>
      <c r="H63" s="73">
        <v>0</v>
      </c>
      <c r="I63" s="73">
        <v>0</v>
      </c>
      <c r="J63" s="73">
        <v>7</v>
      </c>
      <c r="K63" s="73">
        <v>143</v>
      </c>
      <c r="L63" s="40">
        <v>152</v>
      </c>
      <c r="M63" s="40">
        <v>0</v>
      </c>
      <c r="N63" s="73">
        <v>0</v>
      </c>
      <c r="O63" s="73">
        <v>8</v>
      </c>
      <c r="P63" s="73">
        <v>144</v>
      </c>
      <c r="Q63" s="73">
        <v>7</v>
      </c>
      <c r="R63" s="73">
        <v>1</v>
      </c>
      <c r="S63" s="73">
        <v>0</v>
      </c>
      <c r="T63" s="73">
        <v>6</v>
      </c>
      <c r="U63" s="73">
        <v>13</v>
      </c>
      <c r="V63" s="73">
        <v>29</v>
      </c>
      <c r="W63" s="73">
        <v>7555087</v>
      </c>
      <c r="X63" s="73">
        <v>1</v>
      </c>
      <c r="Y63" s="74">
        <v>6</v>
      </c>
      <c r="Z63" s="75" t="str">
        <f t="shared" si="10"/>
        <v>複</v>
      </c>
      <c r="AA63" s="26"/>
    </row>
    <row r="64" spans="1:29" s="28" customFormat="1" ht="13.5" customHeight="1" x14ac:dyDescent="0.2">
      <c r="A64" s="101" t="s">
        <v>97</v>
      </c>
      <c r="B64" s="101"/>
      <c r="C64" s="101"/>
      <c r="D64" s="101"/>
      <c r="E64" s="101"/>
      <c r="F64" s="101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76"/>
      <c r="V64" s="76"/>
      <c r="W64" s="76"/>
      <c r="X64" s="76"/>
      <c r="Y64" s="76"/>
      <c r="Z64" s="29"/>
      <c r="AA64" s="2"/>
    </row>
    <row r="65" spans="1:27" ht="12" customHeight="1" x14ac:dyDescent="0.2">
      <c r="A65" s="97" t="s">
        <v>42</v>
      </c>
      <c r="B65" s="97"/>
      <c r="C65" s="97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77"/>
      <c r="U65" s="77"/>
      <c r="V65" s="77"/>
      <c r="W65" s="77"/>
      <c r="X65" s="77"/>
      <c r="Y65" s="77"/>
      <c r="Z65" s="78"/>
    </row>
    <row r="66" spans="1:27" x14ac:dyDescent="0.2">
      <c r="A66" s="30"/>
      <c r="B66" s="30"/>
      <c r="C66" s="30"/>
      <c r="D66" s="31"/>
      <c r="E66" s="31"/>
      <c r="F66" s="2"/>
      <c r="AA66" s="2"/>
    </row>
    <row r="67" spans="1:27" x14ac:dyDescent="0.2">
      <c r="B67" s="31"/>
      <c r="C67" s="31"/>
    </row>
    <row r="68" spans="1:27" x14ac:dyDescent="0.2">
      <c r="D68" s="34"/>
      <c r="E68" s="34"/>
    </row>
    <row r="69" spans="1:27" x14ac:dyDescent="0.2">
      <c r="B69" s="34"/>
      <c r="C69" s="34"/>
    </row>
    <row r="70" spans="1:27" x14ac:dyDescent="0.2">
      <c r="A70" s="34"/>
    </row>
  </sheetData>
  <mergeCells count="82">
    <mergeCell ref="B49:B50"/>
    <mergeCell ref="A52:A53"/>
    <mergeCell ref="B52:B53"/>
    <mergeCell ref="A55:A57"/>
    <mergeCell ref="A65:S65"/>
    <mergeCell ref="A63:E63"/>
    <mergeCell ref="A64:T64"/>
    <mergeCell ref="A16:A20"/>
    <mergeCell ref="A22:A25"/>
    <mergeCell ref="B26:B29"/>
    <mergeCell ref="A26:A31"/>
    <mergeCell ref="A32:A42"/>
    <mergeCell ref="B36:B42"/>
    <mergeCell ref="B34:B35"/>
    <mergeCell ref="A61:E61"/>
    <mergeCell ref="A62:E62"/>
    <mergeCell ref="C56:E56"/>
    <mergeCell ref="C57:E57"/>
    <mergeCell ref="C58:E58"/>
    <mergeCell ref="A58:B58"/>
    <mergeCell ref="A59:E59"/>
    <mergeCell ref="B32:B33"/>
    <mergeCell ref="B30:B31"/>
    <mergeCell ref="A47:A48"/>
    <mergeCell ref="A49:A51"/>
    <mergeCell ref="A60:E60"/>
    <mergeCell ref="C51:E51"/>
    <mergeCell ref="C52:E52"/>
    <mergeCell ref="C53:E53"/>
    <mergeCell ref="C54:E54"/>
    <mergeCell ref="C55:E55"/>
    <mergeCell ref="C47:E47"/>
    <mergeCell ref="C34:C35"/>
    <mergeCell ref="C36:C37"/>
    <mergeCell ref="C38:C40"/>
    <mergeCell ref="A43:A44"/>
    <mergeCell ref="A45:A46"/>
    <mergeCell ref="A11:E11"/>
    <mergeCell ref="A1:Z1"/>
    <mergeCell ref="A4:E5"/>
    <mergeCell ref="G4:K4"/>
    <mergeCell ref="L4:P4"/>
    <mergeCell ref="Q4:T4"/>
    <mergeCell ref="U4:U5"/>
    <mergeCell ref="X4:X5"/>
    <mergeCell ref="Y4:Y5"/>
    <mergeCell ref="A6:E6"/>
    <mergeCell ref="A7:E7"/>
    <mergeCell ref="A8:E8"/>
    <mergeCell ref="A9:E9"/>
    <mergeCell ref="A10:E10"/>
    <mergeCell ref="X2:Z2"/>
    <mergeCell ref="C22:E22"/>
    <mergeCell ref="C24:E24"/>
    <mergeCell ref="C19:E19"/>
    <mergeCell ref="A12:A15"/>
    <mergeCell ref="B16:B19"/>
    <mergeCell ref="B12:B14"/>
    <mergeCell ref="C12:E12"/>
    <mergeCell ref="C14:E14"/>
    <mergeCell ref="C15:E15"/>
    <mergeCell ref="C20:E20"/>
    <mergeCell ref="C21:E21"/>
    <mergeCell ref="C13:E13"/>
    <mergeCell ref="C16:E16"/>
    <mergeCell ref="C18:E18"/>
    <mergeCell ref="C17:E17"/>
    <mergeCell ref="C23:E23"/>
    <mergeCell ref="C48:E48"/>
    <mergeCell ref="C49:E49"/>
    <mergeCell ref="C50:E50"/>
    <mergeCell ref="C43:E43"/>
    <mergeCell ref="C25:E25"/>
    <mergeCell ref="C26:E26"/>
    <mergeCell ref="C27:E27"/>
    <mergeCell ref="C28:E28"/>
    <mergeCell ref="C46:E46"/>
    <mergeCell ref="C44:E44"/>
    <mergeCell ref="C45:E45"/>
    <mergeCell ref="C31:E31"/>
    <mergeCell ref="C30:E30"/>
    <mergeCell ref="C29:E29"/>
  </mergeCells>
  <phoneticPr fontId="2"/>
  <printOptions horizontalCentered="1" verticalCentered="1"/>
  <pageMargins left="0.70866141732283472" right="0.59055118110236227" top="0.35433070866141736" bottom="0.35433070866141736" header="0.31496062992125984" footer="0.31496062992125984"/>
  <pageSetup paperSize="8" scale="9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第26表</vt:lpstr>
      <vt:lpstr>第26表!Print_Area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