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9690" yWindow="-60" windowWidth="9630" windowHeight="9000" tabRatio="716"/>
  </bookViews>
  <sheets>
    <sheet name="第19表" sheetId="3" r:id="rId1"/>
  </sheets>
  <definedNames>
    <definedName name="_xlnm.Print_Area" localSheetId="0">第19表!$A$1:$M$92</definedName>
  </definedNames>
  <calcPr calcId="162913"/>
</workbook>
</file>

<file path=xl/calcChain.xml><?xml version="1.0" encoding="utf-8"?>
<calcChain xmlns="http://schemas.openxmlformats.org/spreadsheetml/2006/main">
  <c r="B11" i="3" l="1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H69" i="3" l="1"/>
  <c r="I69" i="3"/>
  <c r="E69" i="3"/>
  <c r="F69" i="3"/>
  <c r="G69" i="3"/>
  <c r="B10" i="3"/>
  <c r="D10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C10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F10" i="3" l="1"/>
  <c r="F9" i="3" s="1"/>
  <c r="G10" i="3"/>
  <c r="G9" i="3" s="1"/>
  <c r="H10" i="3"/>
  <c r="H9" i="3" s="1"/>
  <c r="I10" i="3"/>
  <c r="I9" i="3" s="1"/>
  <c r="J10" i="3"/>
  <c r="K10" i="3"/>
  <c r="K9" i="3" s="1"/>
  <c r="L10" i="3"/>
  <c r="L9" i="3" s="1"/>
  <c r="M10" i="3"/>
  <c r="M9" i="3" s="1"/>
  <c r="E10" i="3"/>
  <c r="E9" i="3" s="1"/>
  <c r="J69" i="3"/>
  <c r="D69" i="3" s="1"/>
  <c r="D9" i="3" s="1"/>
  <c r="K69" i="3"/>
  <c r="B69" i="3" s="1"/>
  <c r="B9" i="3" s="1"/>
  <c r="L69" i="3"/>
  <c r="C69" i="3" s="1"/>
  <c r="C9" i="3" s="1"/>
  <c r="M69" i="3"/>
  <c r="J9" i="3" l="1"/>
</calcChain>
</file>

<file path=xl/sharedStrings.xml><?xml version="1.0" encoding="utf-8"?>
<sst xmlns="http://schemas.openxmlformats.org/spreadsheetml/2006/main" count="107" uniqueCount="98">
  <si>
    <t>田園調布</t>
  </si>
  <si>
    <t>北多摩西部</t>
  </si>
  <si>
    <t>怪煙偵察</t>
    <rPh sb="0" eb="2">
      <t>カイエン</t>
    </rPh>
    <rPh sb="2" eb="4">
      <t>テイサツ</t>
    </rPh>
    <phoneticPr fontId="1"/>
  </si>
  <si>
    <t>ベル鳴動</t>
    <rPh sb="2" eb="4">
      <t>メイドウ</t>
    </rPh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</si>
  <si>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</si>
  <si>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</si>
  <si>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隊数</t>
    <rPh sb="0" eb="2">
      <t>タイスウ</t>
    </rPh>
    <phoneticPr fontId="1"/>
  </si>
  <si>
    <t>人員</t>
    <rPh sb="0" eb="2">
      <t>ジンイン</t>
    </rPh>
    <phoneticPr fontId="1"/>
  </si>
  <si>
    <t>東久留米</t>
    <rPh sb="0" eb="4">
      <t>ヒガシクルメ</t>
    </rPh>
    <phoneticPr fontId="1"/>
  </si>
  <si>
    <t>消防署</t>
    <rPh sb="0" eb="3">
      <t>ショウボウショ</t>
    </rPh>
    <phoneticPr fontId="1"/>
  </si>
  <si>
    <t>合計</t>
    <rPh sb="0" eb="2">
      <t>ゴウケイ</t>
    </rPh>
    <phoneticPr fontId="1"/>
  </si>
  <si>
    <t>特別区</t>
    <rPh sb="0" eb="3">
      <t>トクベツク</t>
    </rPh>
    <phoneticPr fontId="1"/>
  </si>
  <si>
    <t>丸の内</t>
  </si>
  <si>
    <t>麹町</t>
  </si>
  <si>
    <t>神田</t>
  </si>
  <si>
    <t>京橋</t>
  </si>
  <si>
    <t>日本橋</t>
  </si>
  <si>
    <t>臨港</t>
  </si>
  <si>
    <t>芝</t>
  </si>
  <si>
    <t>麻布</t>
  </si>
  <si>
    <t>赤坂</t>
  </si>
  <si>
    <t>高輪</t>
  </si>
  <si>
    <t>品川</t>
  </si>
  <si>
    <t>大井</t>
  </si>
  <si>
    <t>荏原</t>
  </si>
  <si>
    <t>大森</t>
  </si>
  <si>
    <t>蒲田</t>
  </si>
  <si>
    <t>矢口</t>
  </si>
  <si>
    <t>目黒</t>
  </si>
  <si>
    <t>世田谷</t>
  </si>
  <si>
    <t>玉川</t>
  </si>
  <si>
    <t>成城</t>
  </si>
  <si>
    <t>渋谷</t>
  </si>
  <si>
    <t>四谷</t>
  </si>
  <si>
    <t>牛込</t>
  </si>
  <si>
    <t>新宿</t>
  </si>
  <si>
    <t>中野</t>
  </si>
  <si>
    <t>野方</t>
  </si>
  <si>
    <t>杉並</t>
  </si>
  <si>
    <t>荻窪</t>
  </si>
  <si>
    <t>小石川</t>
  </si>
  <si>
    <t>本郷</t>
  </si>
  <si>
    <t>豊島</t>
  </si>
  <si>
    <t>池袋</t>
  </si>
  <si>
    <t>王子</t>
  </si>
  <si>
    <t>赤羽</t>
  </si>
  <si>
    <t>滝野川</t>
  </si>
  <si>
    <t>板橋</t>
  </si>
  <si>
    <t>志村</t>
  </si>
  <si>
    <t>練馬</t>
  </si>
  <si>
    <t>光が丘</t>
  </si>
  <si>
    <t>石神井</t>
  </si>
  <si>
    <t>上野</t>
  </si>
  <si>
    <t>浅草</t>
  </si>
  <si>
    <t>日本堤</t>
  </si>
  <si>
    <t>荒川</t>
  </si>
  <si>
    <t>尾久</t>
  </si>
  <si>
    <t>千住</t>
  </si>
  <si>
    <t>足立</t>
  </si>
  <si>
    <t>西新井</t>
  </si>
  <si>
    <t>本所</t>
  </si>
  <si>
    <t>向島</t>
  </si>
  <si>
    <t>深川</t>
  </si>
  <si>
    <t>城東</t>
  </si>
  <si>
    <t>本田</t>
  </si>
  <si>
    <t>金町</t>
  </si>
  <si>
    <t>江戸川</t>
  </si>
  <si>
    <t>葛西</t>
    <rPh sb="0" eb="1">
      <t>カツ</t>
    </rPh>
    <phoneticPr fontId="1"/>
  </si>
  <si>
    <t>小岩</t>
  </si>
  <si>
    <t>受託地区</t>
    <rPh sb="0" eb="2">
      <t>ジュタク</t>
    </rPh>
    <rPh sb="2" eb="4">
      <t>チク</t>
    </rPh>
    <phoneticPr fontId="1"/>
  </si>
  <si>
    <t>立川</t>
  </si>
  <si>
    <t>武蔵野</t>
  </si>
  <si>
    <t>三鷹</t>
  </si>
  <si>
    <t>府中</t>
  </si>
  <si>
    <t>昭島</t>
  </si>
  <si>
    <t>調布</t>
  </si>
  <si>
    <t>小金井</t>
  </si>
  <si>
    <t>小平</t>
  </si>
  <si>
    <t>東村山</t>
  </si>
  <si>
    <t>国分寺</t>
  </si>
  <si>
    <t>狛江</t>
  </si>
  <si>
    <t>清瀬</t>
  </si>
  <si>
    <t>西東京</t>
  </si>
  <si>
    <t>八王子</t>
  </si>
  <si>
    <t>青梅</t>
  </si>
  <si>
    <t>町田</t>
  </si>
  <si>
    <t>日野</t>
  </si>
  <si>
    <t>福生</t>
  </si>
  <si>
    <t>多摩</t>
  </si>
  <si>
    <t>秋川</t>
  </si>
  <si>
    <t>奥多摩</t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</si>
  <si>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</si>
  <si>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</si>
  <si>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</si>
  <si>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第19表　消防署別緊急確認出場状況</t>
    <rPh sb="0" eb="1">
      <t>ダイ</t>
    </rPh>
    <rPh sb="3" eb="4">
      <t>ヒョウ</t>
    </rPh>
    <rPh sb="5" eb="7">
      <t>ショウボウ</t>
    </rPh>
    <rPh sb="7" eb="8">
      <t>ショ</t>
    </rPh>
    <rPh sb="8" eb="9">
      <t>ベツ</t>
    </rPh>
    <rPh sb="9" eb="11">
      <t>キンキュウ</t>
    </rPh>
    <rPh sb="11" eb="13">
      <t>カクニン</t>
    </rPh>
    <rPh sb="13" eb="15">
      <t>シュツジョウ</t>
    </rPh>
    <rPh sb="15" eb="17">
      <t>ジョウキョウ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</si>
  <si>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</si>
  <si>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</si>
  <si>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（令和6年）</t>
    <rPh sb="1" eb="2">
      <t>レイ</t>
    </rPh>
    <rPh sb="2" eb="3">
      <t>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</si>
</sst>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;@\ "/>
    <numFmt numFmtId="177" formatCode="[=0]&quot;-&quot;;#,###"/>
  </numFmts>
  <fonts count="6" x14ac:knownFonts="1">
    <font>
      <sz val="10"/>
      <name val="ＭＳ ゴシック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/>
    </xf>
    <xf numFmtId="0" fontId="2" fillId="2" borderId="6" xfId="1" applyFont="1" applyFill="1" applyBorder="1" applyAlignment="1">
      <alignment horizontal="distributed"/>
    </xf>
    <xf numFmtId="176" fontId="3" fillId="2" borderId="0" xfId="1" applyNumberFormat="1" applyFont="1" applyFill="1" applyBorder="1" applyAlignment="1">
      <alignment horizontal="right"/>
    </xf>
    <xf numFmtId="0" fontId="3" fillId="2" borderId="0" xfId="1" applyFont="1" applyFill="1"/>
    <xf numFmtId="0" fontId="2" fillId="2" borderId="0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horizontal="distributed" vertical="center" wrapText="1"/>
    </xf>
    <xf numFmtId="177" fontId="2" fillId="2" borderId="5" xfId="2" applyNumberFormat="1" applyFont="1" applyFill="1" applyBorder="1" applyAlignment="1">
      <alignment horizontal="right" vertical="center"/>
    </xf>
    <xf numFmtId="177" fontId="2" fillId="2" borderId="0" xfId="2" applyNumberFormat="1" applyFont="1" applyFill="1" applyBorder="1" applyAlignment="1">
      <alignment horizontal="right" vertical="center"/>
    </xf>
    <xf numFmtId="177" fontId="2" fillId="2" borderId="0" xfId="1" applyNumberFormat="1" applyFont="1" applyFill="1" applyAlignment="1">
      <alignment horizontal="center" vertical="center"/>
    </xf>
    <xf numFmtId="177" fontId="2" fillId="2" borderId="5" xfId="1" applyNumberFormat="1" applyFont="1" applyFill="1" applyBorder="1" applyAlignment="1">
      <alignment horizontal="right" vertical="center"/>
    </xf>
    <xf numFmtId="177" fontId="2" fillId="2" borderId="0" xfId="1" applyNumberFormat="1" applyFont="1" applyFill="1" applyBorder="1" applyAlignment="1">
      <alignment horizontal="right" vertical="center"/>
    </xf>
    <xf numFmtId="177" fontId="2" fillId="2" borderId="0" xfId="1" applyNumberFormat="1" applyFont="1" applyFill="1"/>
    <xf numFmtId="177" fontId="3" fillId="2" borderId="0" xfId="1" applyNumberFormat="1" applyFont="1" applyFill="1"/>
    <xf numFmtId="177" fontId="2" fillId="2" borderId="5" xfId="1" applyNumberFormat="1" applyFont="1" applyFill="1" applyBorder="1" applyAlignment="1">
      <alignment horizontal="right"/>
    </xf>
    <xf numFmtId="177" fontId="2" fillId="2" borderId="0" xfId="1" applyNumberFormat="1" applyFont="1" applyFill="1" applyBorder="1" applyAlignment="1">
      <alignment horizontal="right"/>
    </xf>
    <xf numFmtId="177" fontId="2" fillId="2" borderId="7" xfId="1" applyNumberFormat="1" applyFont="1" applyFill="1" applyBorder="1" applyAlignment="1">
      <alignment horizontal="right"/>
    </xf>
    <xf numFmtId="177" fontId="2" fillId="2" borderId="6" xfId="1" applyNumberFormat="1" applyFont="1" applyFill="1" applyBorder="1" applyAlignment="1">
      <alignment horizontal="right"/>
    </xf>
    <xf numFmtId="0" fontId="3" fillId="2" borderId="10" xfId="1" applyFont="1" applyFill="1" applyBorder="1" applyAlignment="1">
      <alignment horizontal="distributed" vertical="center"/>
    </xf>
    <xf numFmtId="177" fontId="3" fillId="2" borderId="0" xfId="1" applyNumberFormat="1" applyFont="1" applyFill="1" applyBorder="1" applyAlignment="1">
      <alignment horizontal="right" vertical="center"/>
    </xf>
    <xf numFmtId="0" fontId="3" fillId="2" borderId="10" xfId="1" applyFont="1" applyFill="1" applyBorder="1" applyAlignment="1">
      <alignment horizontal="distributed"/>
    </xf>
    <xf numFmtId="177" fontId="3" fillId="2" borderId="0" xfId="1" applyNumberFormat="1" applyFont="1" applyFill="1" applyBorder="1" applyAlignment="1">
      <alignment horizontal="right"/>
    </xf>
    <xf numFmtId="177" fontId="3" fillId="2" borderId="5" xfId="1" applyNumberFormat="1" applyFont="1" applyFill="1" applyBorder="1" applyAlignment="1">
      <alignment horizontal="right"/>
    </xf>
    <xf numFmtId="0" fontId="4" fillId="2" borderId="0" xfId="1" applyFont="1" applyFill="1" applyAlignment="1"/>
    <xf numFmtId="0" fontId="5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righ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.09765625" defaultRowHeight="12" x14ac:dyDescent="0.2"/>
  <cols>
    <col min="1" max="1" width="14.3984375" style="1" customWidth="1"/>
    <col min="2" max="4" width="11" style="1" customWidth="1"/>
    <col min="5" max="5" width="11.8984375" style="1" customWidth="1"/>
    <col min="6" max="13" width="11" style="1" customWidth="1"/>
    <col min="14" max="14" width="2.19921875" style="1" customWidth="1"/>
    <col min="15" max="16384" width="9.09765625" style="1"/>
  </cols>
  <sheetData>
    <row r="1" spans="1:14" ht="18.5" customHeight="1" x14ac:dyDescent="0.2">
      <c r="A1" s="28" t="s">
        <v>94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20.25" customHeight="1" thickBot="1" x14ac:dyDescent="0.25">
      <c r="K2" s="27"/>
      <c r="L2" s="33" t="s">
        <v>97</v>
      </c>
      <c r="M2" s="33"/>
      <c r="N2" s="27"/>
    </row>
    <row r="3" spans="1:14" s="2" customFormat="1" ht="24.75" customHeight="1" x14ac:dyDescent="0.2">
      <c r="A3" s="29" t="s">
        <v>9</v>
      </c>
      <c r="B3" s="31" t="s">
        <v>10</v>
      </c>
      <c r="C3" s="31"/>
      <c r="D3" s="31"/>
      <c r="E3" s="31" t="s">
        <v>2</v>
      </c>
      <c r="F3" s="31"/>
      <c r="G3" s="31"/>
      <c r="H3" s="31" t="s">
        <v>3</v>
      </c>
      <c r="I3" s="31"/>
      <c r="J3" s="31"/>
      <c r="K3" s="31" t="s">
        <v>4</v>
      </c>
      <c r="L3" s="31"/>
      <c r="M3" s="32"/>
    </row>
    <row r="4" spans="1:14" s="2" customFormat="1" ht="19.5" customHeight="1" x14ac:dyDescent="0.2">
      <c r="A4" s="30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  <c r="K4" s="3" t="s">
        <v>5</v>
      </c>
      <c r="L4" s="3" t="s">
        <v>6</v>
      </c>
      <c r="M4" s="4" t="s">
        <v>7</v>
      </c>
    </row>
    <row r="5" spans="1:14" s="2" customFormat="1" ht="18" customHeight="1" x14ac:dyDescent="0.2">
      <c r="A5" s="9" t="s">
        <v>91</v>
      </c>
      <c r="B5" s="11">
        <v>9710</v>
      </c>
      <c r="C5" s="12">
        <v>15789</v>
      </c>
      <c r="D5" s="12">
        <v>72775</v>
      </c>
      <c r="E5" s="12">
        <v>586</v>
      </c>
      <c r="F5" s="12">
        <v>1159</v>
      </c>
      <c r="G5" s="12">
        <v>5409</v>
      </c>
      <c r="H5" s="12">
        <v>8793</v>
      </c>
      <c r="I5" s="12">
        <v>14023</v>
      </c>
      <c r="J5" s="12">
        <v>64559</v>
      </c>
      <c r="K5" s="12">
        <v>331</v>
      </c>
      <c r="L5" s="12">
        <v>607</v>
      </c>
      <c r="M5" s="12">
        <v>2807</v>
      </c>
      <c r="N5" s="13"/>
    </row>
    <row r="6" spans="1:14" s="2" customFormat="1" ht="18" customHeight="1" x14ac:dyDescent="0.2">
      <c r="A6" s="10" t="s">
        <v>92</v>
      </c>
      <c r="B6" s="14">
        <v>9909</v>
      </c>
      <c r="C6" s="15">
        <v>16127</v>
      </c>
      <c r="D6" s="15">
        <v>74554</v>
      </c>
      <c r="E6" s="15">
        <v>534</v>
      </c>
      <c r="F6" s="15">
        <v>1052</v>
      </c>
      <c r="G6" s="15">
        <v>4901</v>
      </c>
      <c r="H6" s="15">
        <v>8980</v>
      </c>
      <c r="I6" s="15">
        <v>14374</v>
      </c>
      <c r="J6" s="15">
        <v>66419</v>
      </c>
      <c r="K6" s="15">
        <v>395</v>
      </c>
      <c r="L6" s="15">
        <v>701</v>
      </c>
      <c r="M6" s="15">
        <v>3234</v>
      </c>
      <c r="N6" s="13"/>
    </row>
    <row r="7" spans="1:14" s="2" customFormat="1" ht="18" customHeight="1" x14ac:dyDescent="0.2">
      <c r="A7" s="9" t="s">
        <v>93</v>
      </c>
      <c r="B7" s="14">
        <v>10349</v>
      </c>
      <c r="C7" s="15">
        <v>16748</v>
      </c>
      <c r="D7" s="15">
        <v>77287</v>
      </c>
      <c r="E7" s="15">
        <v>545</v>
      </c>
      <c r="F7" s="15">
        <v>1070</v>
      </c>
      <c r="G7" s="15">
        <v>4975</v>
      </c>
      <c r="H7" s="15">
        <v>9419</v>
      </c>
      <c r="I7" s="15">
        <v>15018</v>
      </c>
      <c r="J7" s="15">
        <v>69286</v>
      </c>
      <c r="K7" s="15">
        <v>385</v>
      </c>
      <c r="L7" s="15">
        <v>660</v>
      </c>
      <c r="M7" s="15">
        <v>3026</v>
      </c>
      <c r="N7" s="13"/>
    </row>
    <row r="8" spans="1:14" ht="18" customHeight="1" x14ac:dyDescent="0.2">
      <c r="A8" s="9" t="s">
        <v>95</v>
      </c>
      <c r="B8" s="14">
        <v>10559</v>
      </c>
      <c r="C8" s="15">
        <v>16897</v>
      </c>
      <c r="D8" s="15">
        <v>77576</v>
      </c>
      <c r="E8" s="15">
        <v>498</v>
      </c>
      <c r="F8" s="15">
        <v>1008</v>
      </c>
      <c r="G8" s="15">
        <v>4655</v>
      </c>
      <c r="H8" s="15">
        <v>9712</v>
      </c>
      <c r="I8" s="15">
        <v>15273</v>
      </c>
      <c r="J8" s="15">
        <v>70090</v>
      </c>
      <c r="K8" s="15">
        <v>349</v>
      </c>
      <c r="L8" s="15">
        <v>616</v>
      </c>
      <c r="M8" s="15">
        <v>2831</v>
      </c>
      <c r="N8" s="16"/>
    </row>
    <row r="9" spans="1:14" s="8" customFormat="1" ht="18.5" customHeight="1" x14ac:dyDescent="0.2">
      <c r="A9" s="22" t="s">
        <v>96</v>
      </c>
      <c r="B9" s="23">
        <f>B10+B69</f>
        <v>12264</v>
      </c>
      <c r="C9" s="23">
        <f t="shared" ref="C9:D9" si="0">C10+C69</f>
        <v>19259</v>
      </c>
      <c r="D9" s="23">
        <f t="shared" si="0"/>
        <v>88913</v>
      </c>
      <c r="E9" s="23">
        <f>E10+E69</f>
        <v>465</v>
      </c>
      <c r="F9" s="23">
        <f t="shared" ref="F9:M9" si="1">F10+F69</f>
        <v>883</v>
      </c>
      <c r="G9" s="23">
        <f t="shared" si="1"/>
        <v>4116</v>
      </c>
      <c r="H9" s="23">
        <f t="shared" si="1"/>
        <v>11428</v>
      </c>
      <c r="I9" s="23">
        <f t="shared" si="1"/>
        <v>17749</v>
      </c>
      <c r="J9" s="23">
        <f t="shared" si="1"/>
        <v>81897</v>
      </c>
      <c r="K9" s="23">
        <f t="shared" si="1"/>
        <v>371</v>
      </c>
      <c r="L9" s="23">
        <f t="shared" si="1"/>
        <v>627</v>
      </c>
      <c r="M9" s="23">
        <f t="shared" si="1"/>
        <v>2900</v>
      </c>
      <c r="N9" s="17"/>
    </row>
    <row r="10" spans="1:14" s="8" customFormat="1" ht="16" customHeight="1" x14ac:dyDescent="0.2">
      <c r="A10" s="24" t="s">
        <v>11</v>
      </c>
      <c r="B10" s="25">
        <f>SUM(B11:B68)</f>
        <v>9889</v>
      </c>
      <c r="C10" s="25">
        <f t="shared" ref="C10:D10" si="2">SUM(C11:C68)</f>
        <v>15152</v>
      </c>
      <c r="D10" s="25">
        <f t="shared" si="2"/>
        <v>70101</v>
      </c>
      <c r="E10" s="25">
        <f>SUM(E11:E68)</f>
        <v>274</v>
      </c>
      <c r="F10" s="25">
        <f t="shared" ref="F10:M10" si="3">SUM(F11:F68)</f>
        <v>513</v>
      </c>
      <c r="G10" s="25">
        <f t="shared" si="3"/>
        <v>2421</v>
      </c>
      <c r="H10" s="25">
        <f t="shared" si="3"/>
        <v>9314</v>
      </c>
      <c r="I10" s="25">
        <f t="shared" si="3"/>
        <v>14140</v>
      </c>
      <c r="J10" s="25">
        <f t="shared" si="3"/>
        <v>65367</v>
      </c>
      <c r="K10" s="25">
        <f t="shared" si="3"/>
        <v>301</v>
      </c>
      <c r="L10" s="25">
        <f t="shared" si="3"/>
        <v>499</v>
      </c>
      <c r="M10" s="25">
        <f t="shared" si="3"/>
        <v>2313</v>
      </c>
      <c r="N10" s="17"/>
    </row>
    <row r="11" spans="1:14" ht="12" customHeight="1" x14ac:dyDescent="0.2">
      <c r="A11" s="5" t="s">
        <v>12</v>
      </c>
      <c r="B11" s="18">
        <f>E11+H11+K11</f>
        <v>16</v>
      </c>
      <c r="C11" s="19">
        <f>F11+I11+L11</f>
        <v>34</v>
      </c>
      <c r="D11" s="19">
        <f>G11+J11+M11</f>
        <v>174</v>
      </c>
      <c r="E11" s="19">
        <v>1</v>
      </c>
      <c r="F11" s="19">
        <v>3</v>
      </c>
      <c r="G11" s="19">
        <v>15</v>
      </c>
      <c r="H11" s="19">
        <v>14</v>
      </c>
      <c r="I11" s="19">
        <v>29</v>
      </c>
      <c r="J11" s="19">
        <v>148</v>
      </c>
      <c r="K11" s="19">
        <v>1</v>
      </c>
      <c r="L11" s="19">
        <v>2</v>
      </c>
      <c r="M11" s="19">
        <v>11</v>
      </c>
      <c r="N11" s="16"/>
    </row>
    <row r="12" spans="1:14" x14ac:dyDescent="0.2">
      <c r="A12" s="5" t="s">
        <v>13</v>
      </c>
      <c r="B12" s="18">
        <f t="shared" ref="B12:B75" si="4">E12+H12+K12</f>
        <v>58</v>
      </c>
      <c r="C12" s="19">
        <f t="shared" ref="C12:C75" si="5">F12+I12+L12</f>
        <v>111</v>
      </c>
      <c r="D12" s="19">
        <f t="shared" ref="D12:D75" si="6">G12+J12+M12</f>
        <v>535</v>
      </c>
      <c r="E12" s="19">
        <v>0</v>
      </c>
      <c r="F12" s="19">
        <v>0</v>
      </c>
      <c r="G12" s="19">
        <v>0</v>
      </c>
      <c r="H12" s="19">
        <v>57</v>
      </c>
      <c r="I12" s="19">
        <v>109</v>
      </c>
      <c r="J12" s="19">
        <v>525</v>
      </c>
      <c r="K12" s="19">
        <v>1</v>
      </c>
      <c r="L12" s="19">
        <v>2</v>
      </c>
      <c r="M12" s="19">
        <v>10</v>
      </c>
      <c r="N12" s="16"/>
    </row>
    <row r="13" spans="1:14" x14ac:dyDescent="0.2">
      <c r="A13" s="5" t="s">
        <v>14</v>
      </c>
      <c r="B13" s="18">
        <f t="shared" si="4"/>
        <v>131</v>
      </c>
      <c r="C13" s="19">
        <f t="shared" si="5"/>
        <v>259</v>
      </c>
      <c r="D13" s="19">
        <f t="shared" si="6"/>
        <v>1375</v>
      </c>
      <c r="E13" s="19">
        <v>3</v>
      </c>
      <c r="F13" s="19">
        <v>6</v>
      </c>
      <c r="G13" s="19">
        <v>32</v>
      </c>
      <c r="H13" s="19">
        <v>125</v>
      </c>
      <c r="I13" s="19">
        <v>247</v>
      </c>
      <c r="J13" s="19">
        <v>1313</v>
      </c>
      <c r="K13" s="19">
        <v>3</v>
      </c>
      <c r="L13" s="19">
        <v>6</v>
      </c>
      <c r="M13" s="19">
        <v>30</v>
      </c>
      <c r="N13" s="16"/>
    </row>
    <row r="14" spans="1:14" x14ac:dyDescent="0.2">
      <c r="A14" s="5" t="s">
        <v>15</v>
      </c>
      <c r="B14" s="18">
        <f t="shared" si="4"/>
        <v>143</v>
      </c>
      <c r="C14" s="19">
        <f t="shared" si="5"/>
        <v>282</v>
      </c>
      <c r="D14" s="19">
        <f t="shared" si="6"/>
        <v>1422</v>
      </c>
      <c r="E14" s="19">
        <v>3</v>
      </c>
      <c r="F14" s="19">
        <v>7</v>
      </c>
      <c r="G14" s="19">
        <v>36</v>
      </c>
      <c r="H14" s="19">
        <v>138</v>
      </c>
      <c r="I14" s="19">
        <v>271</v>
      </c>
      <c r="J14" s="19">
        <v>1365</v>
      </c>
      <c r="K14" s="19">
        <v>2</v>
      </c>
      <c r="L14" s="19">
        <v>4</v>
      </c>
      <c r="M14" s="19">
        <v>21</v>
      </c>
      <c r="N14" s="16"/>
    </row>
    <row r="15" spans="1:14" x14ac:dyDescent="0.2">
      <c r="A15" s="5" t="s">
        <v>16</v>
      </c>
      <c r="B15" s="18">
        <f t="shared" si="4"/>
        <v>114</v>
      </c>
      <c r="C15" s="19">
        <f t="shared" si="5"/>
        <v>151</v>
      </c>
      <c r="D15" s="19">
        <f t="shared" si="6"/>
        <v>695</v>
      </c>
      <c r="E15" s="19">
        <v>1</v>
      </c>
      <c r="F15" s="19">
        <v>1</v>
      </c>
      <c r="G15" s="19">
        <v>5</v>
      </c>
      <c r="H15" s="19">
        <v>108</v>
      </c>
      <c r="I15" s="19">
        <v>142</v>
      </c>
      <c r="J15" s="19">
        <v>651</v>
      </c>
      <c r="K15" s="19">
        <v>5</v>
      </c>
      <c r="L15" s="19">
        <v>8</v>
      </c>
      <c r="M15" s="19">
        <v>39</v>
      </c>
      <c r="N15" s="16"/>
    </row>
    <row r="16" spans="1:14" x14ac:dyDescent="0.2">
      <c r="A16" s="5" t="s">
        <v>17</v>
      </c>
      <c r="B16" s="18">
        <f t="shared" si="4"/>
        <v>37</v>
      </c>
      <c r="C16" s="19">
        <f t="shared" si="5"/>
        <v>73</v>
      </c>
      <c r="D16" s="19">
        <f t="shared" si="6"/>
        <v>384</v>
      </c>
      <c r="E16" s="19">
        <v>2</v>
      </c>
      <c r="F16" s="19">
        <v>4</v>
      </c>
      <c r="G16" s="19">
        <v>21</v>
      </c>
      <c r="H16" s="19">
        <v>33</v>
      </c>
      <c r="I16" s="19">
        <v>65</v>
      </c>
      <c r="J16" s="19">
        <v>341</v>
      </c>
      <c r="K16" s="19">
        <v>2</v>
      </c>
      <c r="L16" s="19">
        <v>4</v>
      </c>
      <c r="M16" s="19">
        <v>22</v>
      </c>
      <c r="N16" s="16"/>
    </row>
    <row r="17" spans="1:14" x14ac:dyDescent="0.2">
      <c r="A17" s="5" t="s">
        <v>18</v>
      </c>
      <c r="B17" s="18">
        <f t="shared" si="4"/>
        <v>170</v>
      </c>
      <c r="C17" s="19">
        <f t="shared" si="5"/>
        <v>191</v>
      </c>
      <c r="D17" s="19">
        <f t="shared" si="6"/>
        <v>932</v>
      </c>
      <c r="E17" s="19">
        <v>4</v>
      </c>
      <c r="F17" s="19">
        <v>6</v>
      </c>
      <c r="G17" s="19">
        <v>32</v>
      </c>
      <c r="H17" s="19">
        <v>162</v>
      </c>
      <c r="I17" s="19">
        <v>180</v>
      </c>
      <c r="J17" s="19">
        <v>876</v>
      </c>
      <c r="K17" s="19">
        <v>4</v>
      </c>
      <c r="L17" s="19">
        <v>5</v>
      </c>
      <c r="M17" s="19">
        <v>24</v>
      </c>
      <c r="N17" s="16"/>
    </row>
    <row r="18" spans="1:14" x14ac:dyDescent="0.2">
      <c r="A18" s="5" t="s">
        <v>19</v>
      </c>
      <c r="B18" s="18">
        <f t="shared" si="4"/>
        <v>179</v>
      </c>
      <c r="C18" s="19">
        <f t="shared" si="5"/>
        <v>348</v>
      </c>
      <c r="D18" s="19">
        <f t="shared" si="6"/>
        <v>1714</v>
      </c>
      <c r="E18" s="19">
        <v>3</v>
      </c>
      <c r="F18" s="19">
        <v>6</v>
      </c>
      <c r="G18" s="19">
        <v>28</v>
      </c>
      <c r="H18" s="19">
        <v>170</v>
      </c>
      <c r="I18" s="19">
        <v>329</v>
      </c>
      <c r="J18" s="19">
        <v>1623</v>
      </c>
      <c r="K18" s="19">
        <v>6</v>
      </c>
      <c r="L18" s="19">
        <v>13</v>
      </c>
      <c r="M18" s="19">
        <v>63</v>
      </c>
      <c r="N18" s="16"/>
    </row>
    <row r="19" spans="1:14" x14ac:dyDescent="0.2">
      <c r="A19" s="5" t="s">
        <v>20</v>
      </c>
      <c r="B19" s="18">
        <f t="shared" si="4"/>
        <v>81</v>
      </c>
      <c r="C19" s="19">
        <f t="shared" si="5"/>
        <v>161</v>
      </c>
      <c r="D19" s="19">
        <f t="shared" si="6"/>
        <v>780</v>
      </c>
      <c r="E19" s="19">
        <v>3</v>
      </c>
      <c r="F19" s="19">
        <v>6</v>
      </c>
      <c r="G19" s="19">
        <v>28</v>
      </c>
      <c r="H19" s="19">
        <v>75</v>
      </c>
      <c r="I19" s="19">
        <v>149</v>
      </c>
      <c r="J19" s="19">
        <v>724</v>
      </c>
      <c r="K19" s="19">
        <v>3</v>
      </c>
      <c r="L19" s="19">
        <v>6</v>
      </c>
      <c r="M19" s="19">
        <v>28</v>
      </c>
      <c r="N19" s="16"/>
    </row>
    <row r="20" spans="1:14" x14ac:dyDescent="0.2">
      <c r="A20" s="5" t="s">
        <v>21</v>
      </c>
      <c r="B20" s="18">
        <f t="shared" si="4"/>
        <v>79</v>
      </c>
      <c r="C20" s="19">
        <f t="shared" si="5"/>
        <v>154</v>
      </c>
      <c r="D20" s="19">
        <f t="shared" si="6"/>
        <v>817</v>
      </c>
      <c r="E20" s="19">
        <v>0</v>
      </c>
      <c r="F20" s="19">
        <v>0</v>
      </c>
      <c r="G20" s="19">
        <v>0</v>
      </c>
      <c r="H20" s="19">
        <v>79</v>
      </c>
      <c r="I20" s="19">
        <v>154</v>
      </c>
      <c r="J20" s="19">
        <v>817</v>
      </c>
      <c r="K20" s="19">
        <v>0</v>
      </c>
      <c r="L20" s="19">
        <v>0</v>
      </c>
      <c r="M20" s="19">
        <v>0</v>
      </c>
      <c r="N20" s="16"/>
    </row>
    <row r="21" spans="1:14" x14ac:dyDescent="0.2">
      <c r="A21" s="5" t="s">
        <v>22</v>
      </c>
      <c r="B21" s="18">
        <f t="shared" si="4"/>
        <v>152</v>
      </c>
      <c r="C21" s="19">
        <f t="shared" si="5"/>
        <v>287</v>
      </c>
      <c r="D21" s="19">
        <f t="shared" si="6"/>
        <v>1322</v>
      </c>
      <c r="E21" s="19">
        <v>6</v>
      </c>
      <c r="F21" s="19">
        <v>12</v>
      </c>
      <c r="G21" s="19">
        <v>56</v>
      </c>
      <c r="H21" s="19">
        <v>141</v>
      </c>
      <c r="I21" s="19">
        <v>265</v>
      </c>
      <c r="J21" s="19">
        <v>1219</v>
      </c>
      <c r="K21" s="19">
        <v>5</v>
      </c>
      <c r="L21" s="19">
        <v>10</v>
      </c>
      <c r="M21" s="19">
        <v>47</v>
      </c>
      <c r="N21" s="16"/>
    </row>
    <row r="22" spans="1:14" x14ac:dyDescent="0.2">
      <c r="A22" s="5" t="s">
        <v>23</v>
      </c>
      <c r="B22" s="18">
        <f t="shared" si="4"/>
        <v>94</v>
      </c>
      <c r="C22" s="19">
        <f t="shared" si="5"/>
        <v>178</v>
      </c>
      <c r="D22" s="19">
        <f t="shared" si="6"/>
        <v>837</v>
      </c>
      <c r="E22" s="19">
        <v>4</v>
      </c>
      <c r="F22" s="19">
        <v>9</v>
      </c>
      <c r="G22" s="19">
        <v>43</v>
      </c>
      <c r="H22" s="19">
        <v>89</v>
      </c>
      <c r="I22" s="19">
        <v>167</v>
      </c>
      <c r="J22" s="19">
        <v>785</v>
      </c>
      <c r="K22" s="19">
        <v>1</v>
      </c>
      <c r="L22" s="19">
        <v>2</v>
      </c>
      <c r="M22" s="19">
        <v>9</v>
      </c>
      <c r="N22" s="16"/>
    </row>
    <row r="23" spans="1:14" x14ac:dyDescent="0.2">
      <c r="A23" s="5" t="s">
        <v>24</v>
      </c>
      <c r="B23" s="18">
        <f t="shared" si="4"/>
        <v>136</v>
      </c>
      <c r="C23" s="19">
        <f t="shared" si="5"/>
        <v>271</v>
      </c>
      <c r="D23" s="19">
        <f t="shared" si="6"/>
        <v>1332</v>
      </c>
      <c r="E23" s="19">
        <v>1</v>
      </c>
      <c r="F23" s="19">
        <v>2</v>
      </c>
      <c r="G23" s="19">
        <v>9</v>
      </c>
      <c r="H23" s="19">
        <v>125</v>
      </c>
      <c r="I23" s="19">
        <v>249</v>
      </c>
      <c r="J23" s="19">
        <v>1223</v>
      </c>
      <c r="K23" s="19">
        <v>10</v>
      </c>
      <c r="L23" s="19">
        <v>20</v>
      </c>
      <c r="M23" s="19">
        <v>100</v>
      </c>
      <c r="N23" s="16"/>
    </row>
    <row r="24" spans="1:14" x14ac:dyDescent="0.2">
      <c r="A24" s="5" t="s">
        <v>25</v>
      </c>
      <c r="B24" s="18">
        <f t="shared" si="4"/>
        <v>180</v>
      </c>
      <c r="C24" s="19">
        <f t="shared" si="5"/>
        <v>341</v>
      </c>
      <c r="D24" s="19">
        <f t="shared" si="6"/>
        <v>1591</v>
      </c>
      <c r="E24" s="19">
        <v>6</v>
      </c>
      <c r="F24" s="19">
        <v>12</v>
      </c>
      <c r="G24" s="19">
        <v>57</v>
      </c>
      <c r="H24" s="19">
        <v>171</v>
      </c>
      <c r="I24" s="19">
        <v>324</v>
      </c>
      <c r="J24" s="19">
        <v>1512</v>
      </c>
      <c r="K24" s="19">
        <v>3</v>
      </c>
      <c r="L24" s="19">
        <v>5</v>
      </c>
      <c r="M24" s="19">
        <v>22</v>
      </c>
      <c r="N24" s="16"/>
    </row>
    <row r="25" spans="1:14" x14ac:dyDescent="0.2">
      <c r="A25" s="5" t="s">
        <v>0</v>
      </c>
      <c r="B25" s="18">
        <f t="shared" si="4"/>
        <v>123</v>
      </c>
      <c r="C25" s="19">
        <f t="shared" si="5"/>
        <v>234</v>
      </c>
      <c r="D25" s="19">
        <f t="shared" si="6"/>
        <v>1070</v>
      </c>
      <c r="E25" s="19">
        <v>6</v>
      </c>
      <c r="F25" s="19">
        <v>11</v>
      </c>
      <c r="G25" s="19">
        <v>53</v>
      </c>
      <c r="H25" s="19">
        <v>113</v>
      </c>
      <c r="I25" s="19">
        <v>215</v>
      </c>
      <c r="J25" s="19">
        <v>981</v>
      </c>
      <c r="K25" s="19">
        <v>4</v>
      </c>
      <c r="L25" s="19">
        <v>8</v>
      </c>
      <c r="M25" s="19">
        <v>36</v>
      </c>
      <c r="N25" s="16"/>
    </row>
    <row r="26" spans="1:14" x14ac:dyDescent="0.2">
      <c r="A26" s="5" t="s">
        <v>26</v>
      </c>
      <c r="B26" s="18">
        <f t="shared" si="4"/>
        <v>179</v>
      </c>
      <c r="C26" s="19">
        <f t="shared" si="5"/>
        <v>339</v>
      </c>
      <c r="D26" s="19">
        <f t="shared" si="6"/>
        <v>1576</v>
      </c>
      <c r="E26" s="19">
        <v>5</v>
      </c>
      <c r="F26" s="19">
        <v>8</v>
      </c>
      <c r="G26" s="19">
        <v>38</v>
      </c>
      <c r="H26" s="19">
        <v>171</v>
      </c>
      <c r="I26" s="19">
        <v>326</v>
      </c>
      <c r="J26" s="19">
        <v>1513</v>
      </c>
      <c r="K26" s="19">
        <v>3</v>
      </c>
      <c r="L26" s="19">
        <v>5</v>
      </c>
      <c r="M26" s="19">
        <v>25</v>
      </c>
      <c r="N26" s="16"/>
    </row>
    <row r="27" spans="1:14" x14ac:dyDescent="0.2">
      <c r="A27" s="5" t="s">
        <v>27</v>
      </c>
      <c r="B27" s="18">
        <f t="shared" si="4"/>
        <v>121</v>
      </c>
      <c r="C27" s="19">
        <f t="shared" si="5"/>
        <v>156</v>
      </c>
      <c r="D27" s="19">
        <f t="shared" si="6"/>
        <v>683</v>
      </c>
      <c r="E27" s="19">
        <v>5</v>
      </c>
      <c r="F27" s="19">
        <v>10</v>
      </c>
      <c r="G27" s="19">
        <v>47</v>
      </c>
      <c r="H27" s="19">
        <v>116</v>
      </c>
      <c r="I27" s="19">
        <v>146</v>
      </c>
      <c r="J27" s="19">
        <v>636</v>
      </c>
      <c r="K27" s="19">
        <v>0</v>
      </c>
      <c r="L27" s="19">
        <v>0</v>
      </c>
      <c r="M27" s="19">
        <v>0</v>
      </c>
      <c r="N27" s="16"/>
    </row>
    <row r="28" spans="1:14" x14ac:dyDescent="0.2">
      <c r="A28" s="5" t="s">
        <v>28</v>
      </c>
      <c r="B28" s="18">
        <f t="shared" si="4"/>
        <v>242</v>
      </c>
      <c r="C28" s="19">
        <f t="shared" si="5"/>
        <v>296</v>
      </c>
      <c r="D28" s="19">
        <f t="shared" si="6"/>
        <v>1324</v>
      </c>
      <c r="E28" s="19">
        <v>9</v>
      </c>
      <c r="F28" s="19">
        <v>19</v>
      </c>
      <c r="G28" s="19">
        <v>91</v>
      </c>
      <c r="H28" s="19">
        <v>230</v>
      </c>
      <c r="I28" s="19">
        <v>272</v>
      </c>
      <c r="J28" s="19">
        <v>1211</v>
      </c>
      <c r="K28" s="19">
        <v>3</v>
      </c>
      <c r="L28" s="19">
        <v>5</v>
      </c>
      <c r="M28" s="19">
        <v>22</v>
      </c>
      <c r="N28" s="16"/>
    </row>
    <row r="29" spans="1:14" x14ac:dyDescent="0.2">
      <c r="A29" s="5" t="s">
        <v>29</v>
      </c>
      <c r="B29" s="18">
        <f t="shared" si="4"/>
        <v>365</v>
      </c>
      <c r="C29" s="19">
        <f t="shared" si="5"/>
        <v>409</v>
      </c>
      <c r="D29" s="19">
        <f t="shared" si="6"/>
        <v>1749</v>
      </c>
      <c r="E29" s="19">
        <v>8</v>
      </c>
      <c r="F29" s="19">
        <v>16</v>
      </c>
      <c r="G29" s="19">
        <v>73</v>
      </c>
      <c r="H29" s="19">
        <v>349</v>
      </c>
      <c r="I29" s="19">
        <v>378</v>
      </c>
      <c r="J29" s="19">
        <v>1607</v>
      </c>
      <c r="K29" s="19">
        <v>8</v>
      </c>
      <c r="L29" s="19">
        <v>15</v>
      </c>
      <c r="M29" s="19">
        <v>69</v>
      </c>
      <c r="N29" s="16"/>
    </row>
    <row r="30" spans="1:14" x14ac:dyDescent="0.2">
      <c r="A30" s="5" t="s">
        <v>30</v>
      </c>
      <c r="B30" s="18">
        <f t="shared" si="4"/>
        <v>133</v>
      </c>
      <c r="C30" s="19">
        <f t="shared" si="5"/>
        <v>242</v>
      </c>
      <c r="D30" s="19">
        <f t="shared" si="6"/>
        <v>1130</v>
      </c>
      <c r="E30" s="19">
        <v>3</v>
      </c>
      <c r="F30" s="19">
        <v>5</v>
      </c>
      <c r="G30" s="19">
        <v>24</v>
      </c>
      <c r="H30" s="19">
        <v>125</v>
      </c>
      <c r="I30" s="19">
        <v>228</v>
      </c>
      <c r="J30" s="19">
        <v>1065</v>
      </c>
      <c r="K30" s="19">
        <v>5</v>
      </c>
      <c r="L30" s="19">
        <v>9</v>
      </c>
      <c r="M30" s="19">
        <v>41</v>
      </c>
      <c r="N30" s="16"/>
    </row>
    <row r="31" spans="1:14" x14ac:dyDescent="0.2">
      <c r="A31" s="5" t="s">
        <v>31</v>
      </c>
      <c r="B31" s="18">
        <f t="shared" si="4"/>
        <v>157</v>
      </c>
      <c r="C31" s="19">
        <f t="shared" si="5"/>
        <v>297</v>
      </c>
      <c r="D31" s="19">
        <f t="shared" si="6"/>
        <v>1344</v>
      </c>
      <c r="E31" s="19">
        <v>4</v>
      </c>
      <c r="F31" s="19">
        <v>8</v>
      </c>
      <c r="G31" s="19">
        <v>37</v>
      </c>
      <c r="H31" s="19">
        <v>150</v>
      </c>
      <c r="I31" s="19">
        <v>284</v>
      </c>
      <c r="J31" s="19">
        <v>1284</v>
      </c>
      <c r="K31" s="19">
        <v>3</v>
      </c>
      <c r="L31" s="19">
        <v>5</v>
      </c>
      <c r="M31" s="19">
        <v>23</v>
      </c>
      <c r="N31" s="16"/>
    </row>
    <row r="32" spans="1:14" x14ac:dyDescent="0.2">
      <c r="A32" s="5" t="s">
        <v>32</v>
      </c>
      <c r="B32" s="18">
        <f t="shared" si="4"/>
        <v>506</v>
      </c>
      <c r="C32" s="19">
        <f t="shared" si="5"/>
        <v>559</v>
      </c>
      <c r="D32" s="19">
        <f t="shared" si="6"/>
        <v>2556</v>
      </c>
      <c r="E32" s="19">
        <v>12</v>
      </c>
      <c r="F32" s="19">
        <v>23</v>
      </c>
      <c r="G32" s="19">
        <v>114</v>
      </c>
      <c r="H32" s="19">
        <v>486</v>
      </c>
      <c r="I32" s="19">
        <v>524</v>
      </c>
      <c r="J32" s="19">
        <v>2387</v>
      </c>
      <c r="K32" s="19">
        <v>8</v>
      </c>
      <c r="L32" s="19">
        <v>12</v>
      </c>
      <c r="M32" s="19">
        <v>55</v>
      </c>
      <c r="N32" s="16"/>
    </row>
    <row r="33" spans="1:14" x14ac:dyDescent="0.2">
      <c r="A33" s="5" t="s">
        <v>33</v>
      </c>
      <c r="B33" s="18">
        <f t="shared" si="4"/>
        <v>122</v>
      </c>
      <c r="C33" s="19">
        <f t="shared" si="5"/>
        <v>243</v>
      </c>
      <c r="D33" s="19">
        <f t="shared" si="6"/>
        <v>1117</v>
      </c>
      <c r="E33" s="19">
        <v>2</v>
      </c>
      <c r="F33" s="19">
        <v>4</v>
      </c>
      <c r="G33" s="19">
        <v>18</v>
      </c>
      <c r="H33" s="19">
        <v>119</v>
      </c>
      <c r="I33" s="19">
        <v>237</v>
      </c>
      <c r="J33" s="19">
        <v>1090</v>
      </c>
      <c r="K33" s="19">
        <v>1</v>
      </c>
      <c r="L33" s="19">
        <v>2</v>
      </c>
      <c r="M33" s="19">
        <v>9</v>
      </c>
      <c r="N33" s="16"/>
    </row>
    <row r="34" spans="1:14" x14ac:dyDescent="0.2">
      <c r="A34" s="5" t="s">
        <v>34</v>
      </c>
      <c r="B34" s="18">
        <f t="shared" si="4"/>
        <v>141</v>
      </c>
      <c r="C34" s="19">
        <f t="shared" si="5"/>
        <v>279</v>
      </c>
      <c r="D34" s="19">
        <f t="shared" si="6"/>
        <v>1301</v>
      </c>
      <c r="E34" s="19">
        <v>0</v>
      </c>
      <c r="F34" s="19">
        <v>0</v>
      </c>
      <c r="G34" s="19">
        <v>0</v>
      </c>
      <c r="H34" s="19">
        <v>138</v>
      </c>
      <c r="I34" s="19">
        <v>273</v>
      </c>
      <c r="J34" s="19">
        <v>1273</v>
      </c>
      <c r="K34" s="19">
        <v>3</v>
      </c>
      <c r="L34" s="19">
        <v>6</v>
      </c>
      <c r="M34" s="19">
        <v>28</v>
      </c>
      <c r="N34" s="16"/>
    </row>
    <row r="35" spans="1:14" x14ac:dyDescent="0.2">
      <c r="A35" s="5" t="s">
        <v>35</v>
      </c>
      <c r="B35" s="18">
        <f t="shared" si="4"/>
        <v>502</v>
      </c>
      <c r="C35" s="19">
        <f t="shared" si="5"/>
        <v>662</v>
      </c>
      <c r="D35" s="19">
        <f t="shared" si="6"/>
        <v>3132</v>
      </c>
      <c r="E35" s="19">
        <v>6</v>
      </c>
      <c r="F35" s="19">
        <v>11</v>
      </c>
      <c r="G35" s="19">
        <v>53</v>
      </c>
      <c r="H35" s="19">
        <v>484</v>
      </c>
      <c r="I35" s="19">
        <v>635</v>
      </c>
      <c r="J35" s="19">
        <v>3007</v>
      </c>
      <c r="K35" s="19">
        <v>12</v>
      </c>
      <c r="L35" s="19">
        <v>16</v>
      </c>
      <c r="M35" s="19">
        <v>72</v>
      </c>
      <c r="N35" s="16"/>
    </row>
    <row r="36" spans="1:14" x14ac:dyDescent="0.2">
      <c r="A36" s="5" t="s">
        <v>36</v>
      </c>
      <c r="B36" s="18">
        <f t="shared" si="4"/>
        <v>168</v>
      </c>
      <c r="C36" s="19">
        <f t="shared" si="5"/>
        <v>332</v>
      </c>
      <c r="D36" s="19">
        <f t="shared" si="6"/>
        <v>1571</v>
      </c>
      <c r="E36" s="19">
        <v>2</v>
      </c>
      <c r="F36" s="19">
        <v>3</v>
      </c>
      <c r="G36" s="19">
        <v>15</v>
      </c>
      <c r="H36" s="19">
        <v>162</v>
      </c>
      <c r="I36" s="19">
        <v>321</v>
      </c>
      <c r="J36" s="19">
        <v>1518</v>
      </c>
      <c r="K36" s="19">
        <v>4</v>
      </c>
      <c r="L36" s="19">
        <v>8</v>
      </c>
      <c r="M36" s="19">
        <v>38</v>
      </c>
      <c r="N36" s="16"/>
    </row>
    <row r="37" spans="1:14" x14ac:dyDescent="0.2">
      <c r="A37" s="5" t="s">
        <v>37</v>
      </c>
      <c r="B37" s="18">
        <f t="shared" si="4"/>
        <v>203</v>
      </c>
      <c r="C37" s="19">
        <f t="shared" si="5"/>
        <v>282</v>
      </c>
      <c r="D37" s="19">
        <f t="shared" si="6"/>
        <v>1258</v>
      </c>
      <c r="E37" s="19">
        <v>2</v>
      </c>
      <c r="F37" s="19">
        <v>5</v>
      </c>
      <c r="G37" s="19">
        <v>23</v>
      </c>
      <c r="H37" s="19">
        <v>188</v>
      </c>
      <c r="I37" s="19">
        <v>256</v>
      </c>
      <c r="J37" s="19">
        <v>1136</v>
      </c>
      <c r="K37" s="19">
        <v>13</v>
      </c>
      <c r="L37" s="19">
        <v>21</v>
      </c>
      <c r="M37" s="19">
        <v>99</v>
      </c>
      <c r="N37" s="16"/>
    </row>
    <row r="38" spans="1:14" x14ac:dyDescent="0.2">
      <c r="A38" s="5" t="s">
        <v>38</v>
      </c>
      <c r="B38" s="18">
        <f t="shared" si="4"/>
        <v>282</v>
      </c>
      <c r="C38" s="19">
        <f t="shared" si="5"/>
        <v>306</v>
      </c>
      <c r="D38" s="19">
        <f t="shared" si="6"/>
        <v>1267</v>
      </c>
      <c r="E38" s="19">
        <v>7</v>
      </c>
      <c r="F38" s="19">
        <v>14</v>
      </c>
      <c r="G38" s="19">
        <v>65</v>
      </c>
      <c r="H38" s="19">
        <v>260</v>
      </c>
      <c r="I38" s="19">
        <v>272</v>
      </c>
      <c r="J38" s="19">
        <v>1113</v>
      </c>
      <c r="K38" s="19">
        <v>15</v>
      </c>
      <c r="L38" s="19">
        <v>20</v>
      </c>
      <c r="M38" s="19">
        <v>89</v>
      </c>
      <c r="N38" s="16"/>
    </row>
    <row r="39" spans="1:14" x14ac:dyDescent="0.2">
      <c r="A39" s="5" t="s">
        <v>39</v>
      </c>
      <c r="B39" s="18">
        <f t="shared" si="4"/>
        <v>189</v>
      </c>
      <c r="C39" s="19">
        <f t="shared" si="5"/>
        <v>282</v>
      </c>
      <c r="D39" s="19">
        <f t="shared" si="6"/>
        <v>1288</v>
      </c>
      <c r="E39" s="19">
        <v>10</v>
      </c>
      <c r="F39" s="19">
        <v>19</v>
      </c>
      <c r="G39" s="19">
        <v>91</v>
      </c>
      <c r="H39" s="19">
        <v>174</v>
      </c>
      <c r="I39" s="19">
        <v>255</v>
      </c>
      <c r="J39" s="19">
        <v>1162</v>
      </c>
      <c r="K39" s="19">
        <v>5</v>
      </c>
      <c r="L39" s="19">
        <v>8</v>
      </c>
      <c r="M39" s="19">
        <v>35</v>
      </c>
      <c r="N39" s="16"/>
    </row>
    <row r="40" spans="1:14" x14ac:dyDescent="0.2">
      <c r="A40" s="5" t="s">
        <v>40</v>
      </c>
      <c r="B40" s="18">
        <f t="shared" si="4"/>
        <v>106</v>
      </c>
      <c r="C40" s="19">
        <f t="shared" si="5"/>
        <v>206</v>
      </c>
      <c r="D40" s="19">
        <f t="shared" si="6"/>
        <v>967</v>
      </c>
      <c r="E40" s="19">
        <v>3</v>
      </c>
      <c r="F40" s="19">
        <v>6</v>
      </c>
      <c r="G40" s="19">
        <v>28</v>
      </c>
      <c r="H40" s="19">
        <v>101</v>
      </c>
      <c r="I40" s="19">
        <v>196</v>
      </c>
      <c r="J40" s="19">
        <v>920</v>
      </c>
      <c r="K40" s="19">
        <v>2</v>
      </c>
      <c r="L40" s="19">
        <v>4</v>
      </c>
      <c r="M40" s="19">
        <v>19</v>
      </c>
      <c r="N40" s="16"/>
    </row>
    <row r="41" spans="1:14" x14ac:dyDescent="0.2">
      <c r="A41" s="5" t="s">
        <v>41</v>
      </c>
      <c r="B41" s="18">
        <f t="shared" si="4"/>
        <v>144</v>
      </c>
      <c r="C41" s="19">
        <f t="shared" si="5"/>
        <v>280</v>
      </c>
      <c r="D41" s="19">
        <f t="shared" si="6"/>
        <v>1311</v>
      </c>
      <c r="E41" s="19">
        <v>9</v>
      </c>
      <c r="F41" s="19">
        <v>18</v>
      </c>
      <c r="G41" s="19">
        <v>85</v>
      </c>
      <c r="H41" s="19">
        <v>133</v>
      </c>
      <c r="I41" s="19">
        <v>258</v>
      </c>
      <c r="J41" s="19">
        <v>1207</v>
      </c>
      <c r="K41" s="19">
        <v>2</v>
      </c>
      <c r="L41" s="19">
        <v>4</v>
      </c>
      <c r="M41" s="19">
        <v>19</v>
      </c>
      <c r="N41" s="16"/>
    </row>
    <row r="42" spans="1:14" x14ac:dyDescent="0.2">
      <c r="A42" s="5" t="s">
        <v>42</v>
      </c>
      <c r="B42" s="18">
        <f t="shared" si="4"/>
        <v>240</v>
      </c>
      <c r="C42" s="19">
        <f t="shared" si="5"/>
        <v>273</v>
      </c>
      <c r="D42" s="19">
        <f t="shared" si="6"/>
        <v>1266</v>
      </c>
      <c r="E42" s="19">
        <v>3</v>
      </c>
      <c r="F42" s="19">
        <v>5</v>
      </c>
      <c r="G42" s="19">
        <v>25</v>
      </c>
      <c r="H42" s="19">
        <v>231</v>
      </c>
      <c r="I42" s="19">
        <v>261</v>
      </c>
      <c r="J42" s="19">
        <v>1207</v>
      </c>
      <c r="K42" s="19">
        <v>6</v>
      </c>
      <c r="L42" s="19">
        <v>7</v>
      </c>
      <c r="M42" s="19">
        <v>34</v>
      </c>
      <c r="N42" s="16"/>
    </row>
    <row r="43" spans="1:14" x14ac:dyDescent="0.2">
      <c r="A43" s="5" t="s">
        <v>43</v>
      </c>
      <c r="B43" s="18">
        <f t="shared" si="4"/>
        <v>208</v>
      </c>
      <c r="C43" s="19">
        <f t="shared" si="5"/>
        <v>400</v>
      </c>
      <c r="D43" s="19">
        <f t="shared" si="6"/>
        <v>1935</v>
      </c>
      <c r="E43" s="19">
        <v>2</v>
      </c>
      <c r="F43" s="19">
        <v>3</v>
      </c>
      <c r="G43" s="19">
        <v>15</v>
      </c>
      <c r="H43" s="19">
        <v>204</v>
      </c>
      <c r="I43" s="19">
        <v>393</v>
      </c>
      <c r="J43" s="19">
        <v>1899</v>
      </c>
      <c r="K43" s="19">
        <v>2</v>
      </c>
      <c r="L43" s="19">
        <v>4</v>
      </c>
      <c r="M43" s="19">
        <v>21</v>
      </c>
      <c r="N43" s="16"/>
    </row>
    <row r="44" spans="1:14" x14ac:dyDescent="0.2">
      <c r="A44" s="5" t="s">
        <v>44</v>
      </c>
      <c r="B44" s="18">
        <f t="shared" si="4"/>
        <v>97</v>
      </c>
      <c r="C44" s="19">
        <f t="shared" si="5"/>
        <v>185</v>
      </c>
      <c r="D44" s="19">
        <f t="shared" si="6"/>
        <v>861</v>
      </c>
      <c r="E44" s="19">
        <v>7</v>
      </c>
      <c r="F44" s="19">
        <v>13</v>
      </c>
      <c r="G44" s="19">
        <v>59</v>
      </c>
      <c r="H44" s="19">
        <v>87</v>
      </c>
      <c r="I44" s="19">
        <v>167</v>
      </c>
      <c r="J44" s="19">
        <v>780</v>
      </c>
      <c r="K44" s="19">
        <v>3</v>
      </c>
      <c r="L44" s="19">
        <v>5</v>
      </c>
      <c r="M44" s="19">
        <v>22</v>
      </c>
      <c r="N44" s="16"/>
    </row>
    <row r="45" spans="1:14" x14ac:dyDescent="0.2">
      <c r="A45" s="5" t="s">
        <v>45</v>
      </c>
      <c r="B45" s="18">
        <f t="shared" si="4"/>
        <v>108</v>
      </c>
      <c r="C45" s="19">
        <f t="shared" si="5"/>
        <v>207</v>
      </c>
      <c r="D45" s="19">
        <f t="shared" si="6"/>
        <v>983</v>
      </c>
      <c r="E45" s="19">
        <v>7</v>
      </c>
      <c r="F45" s="19">
        <v>12</v>
      </c>
      <c r="G45" s="19">
        <v>52</v>
      </c>
      <c r="H45" s="19">
        <v>98</v>
      </c>
      <c r="I45" s="19">
        <v>189</v>
      </c>
      <c r="J45" s="19">
        <v>904</v>
      </c>
      <c r="K45" s="19">
        <v>3</v>
      </c>
      <c r="L45" s="19">
        <v>6</v>
      </c>
      <c r="M45" s="19">
        <v>27</v>
      </c>
      <c r="N45" s="16"/>
    </row>
    <row r="46" spans="1:14" x14ac:dyDescent="0.2">
      <c r="A46" s="5" t="s">
        <v>46</v>
      </c>
      <c r="B46" s="18">
        <f t="shared" si="4"/>
        <v>90</v>
      </c>
      <c r="C46" s="19">
        <f t="shared" si="5"/>
        <v>177</v>
      </c>
      <c r="D46" s="19">
        <f t="shared" si="6"/>
        <v>840</v>
      </c>
      <c r="E46" s="19">
        <v>3</v>
      </c>
      <c r="F46" s="19">
        <v>5</v>
      </c>
      <c r="G46" s="19">
        <v>23</v>
      </c>
      <c r="H46" s="19">
        <v>87</v>
      </c>
      <c r="I46" s="19">
        <v>172</v>
      </c>
      <c r="J46" s="19">
        <v>817</v>
      </c>
      <c r="K46" s="19">
        <v>0</v>
      </c>
      <c r="L46" s="19">
        <v>0</v>
      </c>
      <c r="M46" s="19">
        <v>0</v>
      </c>
      <c r="N46" s="16"/>
    </row>
    <row r="47" spans="1:14" x14ac:dyDescent="0.2">
      <c r="A47" s="5" t="s">
        <v>47</v>
      </c>
      <c r="B47" s="18">
        <f t="shared" si="4"/>
        <v>193</v>
      </c>
      <c r="C47" s="19">
        <f t="shared" si="5"/>
        <v>208</v>
      </c>
      <c r="D47" s="19">
        <f t="shared" si="6"/>
        <v>869</v>
      </c>
      <c r="E47" s="19">
        <v>2</v>
      </c>
      <c r="F47" s="19">
        <v>4</v>
      </c>
      <c r="G47" s="19">
        <v>21</v>
      </c>
      <c r="H47" s="19">
        <v>183</v>
      </c>
      <c r="I47" s="19">
        <v>193</v>
      </c>
      <c r="J47" s="19">
        <v>798</v>
      </c>
      <c r="K47" s="19">
        <v>8</v>
      </c>
      <c r="L47" s="19">
        <v>11</v>
      </c>
      <c r="M47" s="19">
        <v>50</v>
      </c>
      <c r="N47" s="16"/>
    </row>
    <row r="48" spans="1:14" x14ac:dyDescent="0.2">
      <c r="A48" s="5" t="s">
        <v>48</v>
      </c>
      <c r="B48" s="18">
        <f t="shared" si="4"/>
        <v>260</v>
      </c>
      <c r="C48" s="19">
        <f t="shared" si="5"/>
        <v>298</v>
      </c>
      <c r="D48" s="19">
        <f t="shared" si="6"/>
        <v>1263</v>
      </c>
      <c r="E48" s="19">
        <v>15</v>
      </c>
      <c r="F48" s="19">
        <v>17</v>
      </c>
      <c r="G48" s="19">
        <v>73</v>
      </c>
      <c r="H48" s="19">
        <v>238</v>
      </c>
      <c r="I48" s="19">
        <v>270</v>
      </c>
      <c r="J48" s="19">
        <v>1139</v>
      </c>
      <c r="K48" s="19">
        <v>7</v>
      </c>
      <c r="L48" s="19">
        <v>11</v>
      </c>
      <c r="M48" s="19">
        <v>51</v>
      </c>
      <c r="N48" s="16"/>
    </row>
    <row r="49" spans="1:14" x14ac:dyDescent="0.2">
      <c r="A49" s="5" t="s">
        <v>49</v>
      </c>
      <c r="B49" s="18">
        <f t="shared" si="4"/>
        <v>176</v>
      </c>
      <c r="C49" s="19">
        <f t="shared" si="5"/>
        <v>345</v>
      </c>
      <c r="D49" s="19">
        <f t="shared" si="6"/>
        <v>1612</v>
      </c>
      <c r="E49" s="19">
        <v>1</v>
      </c>
      <c r="F49" s="19">
        <v>2</v>
      </c>
      <c r="G49" s="19">
        <v>9</v>
      </c>
      <c r="H49" s="19">
        <v>167</v>
      </c>
      <c r="I49" s="19">
        <v>328</v>
      </c>
      <c r="J49" s="19">
        <v>1534</v>
      </c>
      <c r="K49" s="19">
        <v>8</v>
      </c>
      <c r="L49" s="19">
        <v>15</v>
      </c>
      <c r="M49" s="19">
        <v>69</v>
      </c>
      <c r="N49" s="16"/>
    </row>
    <row r="50" spans="1:14" x14ac:dyDescent="0.2">
      <c r="A50" s="5" t="s">
        <v>50</v>
      </c>
      <c r="B50" s="18">
        <f t="shared" si="4"/>
        <v>122</v>
      </c>
      <c r="C50" s="19">
        <f t="shared" si="5"/>
        <v>231</v>
      </c>
      <c r="D50" s="19">
        <f t="shared" si="6"/>
        <v>1086</v>
      </c>
      <c r="E50" s="19">
        <v>6</v>
      </c>
      <c r="F50" s="19">
        <v>12</v>
      </c>
      <c r="G50" s="19">
        <v>55</v>
      </c>
      <c r="H50" s="19">
        <v>113</v>
      </c>
      <c r="I50" s="19">
        <v>213</v>
      </c>
      <c r="J50" s="19">
        <v>1001</v>
      </c>
      <c r="K50" s="19">
        <v>3</v>
      </c>
      <c r="L50" s="19">
        <v>6</v>
      </c>
      <c r="M50" s="19">
        <v>30</v>
      </c>
      <c r="N50" s="16"/>
    </row>
    <row r="51" spans="1:14" x14ac:dyDescent="0.2">
      <c r="A51" s="5" t="s">
        <v>51</v>
      </c>
      <c r="B51" s="18">
        <f t="shared" si="4"/>
        <v>187</v>
      </c>
      <c r="C51" s="19">
        <f t="shared" si="5"/>
        <v>354</v>
      </c>
      <c r="D51" s="19">
        <f t="shared" si="6"/>
        <v>1648</v>
      </c>
      <c r="E51" s="19">
        <v>7</v>
      </c>
      <c r="F51" s="19">
        <v>13</v>
      </c>
      <c r="G51" s="19">
        <v>61</v>
      </c>
      <c r="H51" s="19">
        <v>171</v>
      </c>
      <c r="I51" s="19">
        <v>325</v>
      </c>
      <c r="J51" s="19">
        <v>1515</v>
      </c>
      <c r="K51" s="19">
        <v>9</v>
      </c>
      <c r="L51" s="19">
        <v>16</v>
      </c>
      <c r="M51" s="19">
        <v>72</v>
      </c>
      <c r="N51" s="16"/>
    </row>
    <row r="52" spans="1:14" x14ac:dyDescent="0.2">
      <c r="A52" s="5" t="s">
        <v>52</v>
      </c>
      <c r="B52" s="18">
        <f t="shared" si="4"/>
        <v>188</v>
      </c>
      <c r="C52" s="19">
        <f t="shared" si="5"/>
        <v>372</v>
      </c>
      <c r="D52" s="19">
        <f t="shared" si="6"/>
        <v>1914</v>
      </c>
      <c r="E52" s="19">
        <v>5</v>
      </c>
      <c r="F52" s="19">
        <v>10</v>
      </c>
      <c r="G52" s="19">
        <v>50</v>
      </c>
      <c r="H52" s="19">
        <v>180</v>
      </c>
      <c r="I52" s="19">
        <v>356</v>
      </c>
      <c r="J52" s="19">
        <v>1834</v>
      </c>
      <c r="K52" s="19">
        <v>3</v>
      </c>
      <c r="L52" s="19">
        <v>6</v>
      </c>
      <c r="M52" s="19">
        <v>30</v>
      </c>
      <c r="N52" s="16"/>
    </row>
    <row r="53" spans="1:14" x14ac:dyDescent="0.2">
      <c r="A53" s="5" t="s">
        <v>53</v>
      </c>
      <c r="B53" s="18">
        <f t="shared" si="4"/>
        <v>116</v>
      </c>
      <c r="C53" s="19">
        <f t="shared" si="5"/>
        <v>229</v>
      </c>
      <c r="D53" s="19">
        <f t="shared" si="6"/>
        <v>1127</v>
      </c>
      <c r="E53" s="19">
        <v>3</v>
      </c>
      <c r="F53" s="19">
        <v>6</v>
      </c>
      <c r="G53" s="19">
        <v>29</v>
      </c>
      <c r="H53" s="19">
        <v>110</v>
      </c>
      <c r="I53" s="19">
        <v>217</v>
      </c>
      <c r="J53" s="19">
        <v>1068</v>
      </c>
      <c r="K53" s="19">
        <v>3</v>
      </c>
      <c r="L53" s="19">
        <v>6</v>
      </c>
      <c r="M53" s="19">
        <v>30</v>
      </c>
      <c r="N53" s="16"/>
    </row>
    <row r="54" spans="1:14" x14ac:dyDescent="0.2">
      <c r="A54" s="5" t="s">
        <v>54</v>
      </c>
      <c r="B54" s="18">
        <f t="shared" si="4"/>
        <v>97</v>
      </c>
      <c r="C54" s="19">
        <f t="shared" si="5"/>
        <v>193</v>
      </c>
      <c r="D54" s="19">
        <f t="shared" si="6"/>
        <v>966</v>
      </c>
      <c r="E54" s="19">
        <v>2</v>
      </c>
      <c r="F54" s="19">
        <v>3</v>
      </c>
      <c r="G54" s="19">
        <v>15</v>
      </c>
      <c r="H54" s="19">
        <v>95</v>
      </c>
      <c r="I54" s="19">
        <v>190</v>
      </c>
      <c r="J54" s="19">
        <v>951</v>
      </c>
      <c r="K54" s="19">
        <v>0</v>
      </c>
      <c r="L54" s="19">
        <v>0</v>
      </c>
      <c r="M54" s="19">
        <v>0</v>
      </c>
      <c r="N54" s="16"/>
    </row>
    <row r="55" spans="1:14" x14ac:dyDescent="0.2">
      <c r="A55" s="5" t="s">
        <v>55</v>
      </c>
      <c r="B55" s="18">
        <f t="shared" si="4"/>
        <v>123</v>
      </c>
      <c r="C55" s="19">
        <f t="shared" si="5"/>
        <v>169</v>
      </c>
      <c r="D55" s="19">
        <f t="shared" si="6"/>
        <v>766</v>
      </c>
      <c r="E55" s="19">
        <v>0</v>
      </c>
      <c r="F55" s="19">
        <v>0</v>
      </c>
      <c r="G55" s="19">
        <v>0</v>
      </c>
      <c r="H55" s="19">
        <v>117</v>
      </c>
      <c r="I55" s="19">
        <v>159</v>
      </c>
      <c r="J55" s="19">
        <v>720</v>
      </c>
      <c r="K55" s="19">
        <v>6</v>
      </c>
      <c r="L55" s="19">
        <v>10</v>
      </c>
      <c r="M55" s="19">
        <v>46</v>
      </c>
      <c r="N55" s="16"/>
    </row>
    <row r="56" spans="1:14" x14ac:dyDescent="0.2">
      <c r="A56" s="5" t="s">
        <v>56</v>
      </c>
      <c r="B56" s="18">
        <f t="shared" si="4"/>
        <v>77</v>
      </c>
      <c r="C56" s="19">
        <f t="shared" si="5"/>
        <v>154</v>
      </c>
      <c r="D56" s="19">
        <f t="shared" si="6"/>
        <v>749</v>
      </c>
      <c r="E56" s="19">
        <v>3</v>
      </c>
      <c r="F56" s="19">
        <v>6</v>
      </c>
      <c r="G56" s="19">
        <v>29</v>
      </c>
      <c r="H56" s="19">
        <v>68</v>
      </c>
      <c r="I56" s="19">
        <v>136</v>
      </c>
      <c r="J56" s="19">
        <v>660</v>
      </c>
      <c r="K56" s="19">
        <v>6</v>
      </c>
      <c r="L56" s="19">
        <v>12</v>
      </c>
      <c r="M56" s="19">
        <v>60</v>
      </c>
      <c r="N56" s="16"/>
    </row>
    <row r="57" spans="1:14" x14ac:dyDescent="0.2">
      <c r="A57" s="5" t="s">
        <v>57</v>
      </c>
      <c r="B57" s="18">
        <f t="shared" si="4"/>
        <v>85</v>
      </c>
      <c r="C57" s="19">
        <f t="shared" si="5"/>
        <v>203</v>
      </c>
      <c r="D57" s="19">
        <f t="shared" si="6"/>
        <v>835</v>
      </c>
      <c r="E57" s="19">
        <v>6</v>
      </c>
      <c r="F57" s="19">
        <v>12</v>
      </c>
      <c r="G57" s="19">
        <v>51</v>
      </c>
      <c r="H57" s="19">
        <v>75</v>
      </c>
      <c r="I57" s="19">
        <v>185</v>
      </c>
      <c r="J57" s="19">
        <v>757</v>
      </c>
      <c r="K57" s="19">
        <v>4</v>
      </c>
      <c r="L57" s="19">
        <v>6</v>
      </c>
      <c r="M57" s="19">
        <v>27</v>
      </c>
      <c r="N57" s="16"/>
    </row>
    <row r="58" spans="1:14" x14ac:dyDescent="0.2">
      <c r="A58" s="5" t="s">
        <v>58</v>
      </c>
      <c r="B58" s="18">
        <f t="shared" si="4"/>
        <v>276</v>
      </c>
      <c r="C58" s="19">
        <f t="shared" si="5"/>
        <v>300</v>
      </c>
      <c r="D58" s="19">
        <f t="shared" si="6"/>
        <v>1247</v>
      </c>
      <c r="E58" s="19">
        <v>8</v>
      </c>
      <c r="F58" s="19">
        <v>13</v>
      </c>
      <c r="G58" s="19">
        <v>59</v>
      </c>
      <c r="H58" s="19">
        <v>258</v>
      </c>
      <c r="I58" s="19">
        <v>268</v>
      </c>
      <c r="J58" s="19">
        <v>1097</v>
      </c>
      <c r="K58" s="19">
        <v>10</v>
      </c>
      <c r="L58" s="19">
        <v>19</v>
      </c>
      <c r="M58" s="19">
        <v>91</v>
      </c>
      <c r="N58" s="16"/>
    </row>
    <row r="59" spans="1:14" x14ac:dyDescent="0.2">
      <c r="A59" s="5" t="s">
        <v>59</v>
      </c>
      <c r="B59" s="18">
        <f t="shared" si="4"/>
        <v>138</v>
      </c>
      <c r="C59" s="19">
        <f t="shared" si="5"/>
        <v>147</v>
      </c>
      <c r="D59" s="19">
        <f t="shared" si="6"/>
        <v>604</v>
      </c>
      <c r="E59" s="19">
        <v>4</v>
      </c>
      <c r="F59" s="19">
        <v>8</v>
      </c>
      <c r="G59" s="19">
        <v>37</v>
      </c>
      <c r="H59" s="19">
        <v>130</v>
      </c>
      <c r="I59" s="19">
        <v>134</v>
      </c>
      <c r="J59" s="19">
        <v>544</v>
      </c>
      <c r="K59" s="19">
        <v>4</v>
      </c>
      <c r="L59" s="19">
        <v>5</v>
      </c>
      <c r="M59" s="19">
        <v>23</v>
      </c>
      <c r="N59" s="16"/>
    </row>
    <row r="60" spans="1:14" x14ac:dyDescent="0.2">
      <c r="A60" s="5" t="s">
        <v>60</v>
      </c>
      <c r="B60" s="18">
        <f t="shared" si="4"/>
        <v>279</v>
      </c>
      <c r="C60" s="19">
        <f t="shared" si="5"/>
        <v>311</v>
      </c>
      <c r="D60" s="19">
        <f t="shared" si="6"/>
        <v>1493</v>
      </c>
      <c r="E60" s="19">
        <v>9</v>
      </c>
      <c r="F60" s="19">
        <v>13</v>
      </c>
      <c r="G60" s="19">
        <v>63</v>
      </c>
      <c r="H60" s="19">
        <v>264</v>
      </c>
      <c r="I60" s="19">
        <v>291</v>
      </c>
      <c r="J60" s="19">
        <v>1398</v>
      </c>
      <c r="K60" s="19">
        <v>6</v>
      </c>
      <c r="L60" s="19">
        <v>7</v>
      </c>
      <c r="M60" s="19">
        <v>32</v>
      </c>
      <c r="N60" s="16"/>
    </row>
    <row r="61" spans="1:14" x14ac:dyDescent="0.2">
      <c r="A61" s="5" t="s">
        <v>61</v>
      </c>
      <c r="B61" s="18">
        <f t="shared" si="4"/>
        <v>104</v>
      </c>
      <c r="C61" s="19">
        <f t="shared" si="5"/>
        <v>206</v>
      </c>
      <c r="D61" s="19">
        <f t="shared" si="6"/>
        <v>964</v>
      </c>
      <c r="E61" s="19">
        <v>2</v>
      </c>
      <c r="F61" s="19">
        <v>6</v>
      </c>
      <c r="G61" s="19">
        <v>30</v>
      </c>
      <c r="H61" s="19">
        <v>92</v>
      </c>
      <c r="I61" s="19">
        <v>182</v>
      </c>
      <c r="J61" s="19">
        <v>852</v>
      </c>
      <c r="K61" s="19">
        <v>10</v>
      </c>
      <c r="L61" s="19">
        <v>18</v>
      </c>
      <c r="M61" s="19">
        <v>82</v>
      </c>
      <c r="N61" s="16"/>
    </row>
    <row r="62" spans="1:14" x14ac:dyDescent="0.2">
      <c r="A62" s="5" t="s">
        <v>62</v>
      </c>
      <c r="B62" s="18">
        <f t="shared" si="4"/>
        <v>232</v>
      </c>
      <c r="C62" s="19">
        <f t="shared" si="5"/>
        <v>254</v>
      </c>
      <c r="D62" s="19">
        <f t="shared" si="6"/>
        <v>1143</v>
      </c>
      <c r="E62" s="19">
        <v>4</v>
      </c>
      <c r="F62" s="19">
        <v>8</v>
      </c>
      <c r="G62" s="19">
        <v>42</v>
      </c>
      <c r="H62" s="19">
        <v>222</v>
      </c>
      <c r="I62" s="19">
        <v>240</v>
      </c>
      <c r="J62" s="19">
        <v>1075</v>
      </c>
      <c r="K62" s="19">
        <v>6</v>
      </c>
      <c r="L62" s="19">
        <v>6</v>
      </c>
      <c r="M62" s="19">
        <v>26</v>
      </c>
      <c r="N62" s="16"/>
    </row>
    <row r="63" spans="1:14" x14ac:dyDescent="0.2">
      <c r="A63" s="5" t="s">
        <v>63</v>
      </c>
      <c r="B63" s="18">
        <f t="shared" si="4"/>
        <v>195</v>
      </c>
      <c r="C63" s="19">
        <f t="shared" si="5"/>
        <v>224</v>
      </c>
      <c r="D63" s="19">
        <f t="shared" si="6"/>
        <v>936</v>
      </c>
      <c r="E63" s="19">
        <v>15</v>
      </c>
      <c r="F63" s="19">
        <v>30</v>
      </c>
      <c r="G63" s="19">
        <v>134</v>
      </c>
      <c r="H63" s="19">
        <v>172</v>
      </c>
      <c r="I63" s="19">
        <v>183</v>
      </c>
      <c r="J63" s="19">
        <v>755</v>
      </c>
      <c r="K63" s="19">
        <v>8</v>
      </c>
      <c r="L63" s="19">
        <v>11</v>
      </c>
      <c r="M63" s="19">
        <v>47</v>
      </c>
      <c r="N63" s="16"/>
    </row>
    <row r="64" spans="1:14" x14ac:dyDescent="0.2">
      <c r="A64" s="5" t="s">
        <v>64</v>
      </c>
      <c r="B64" s="18">
        <f t="shared" si="4"/>
        <v>232</v>
      </c>
      <c r="C64" s="19">
        <f t="shared" si="5"/>
        <v>293</v>
      </c>
      <c r="D64" s="19">
        <f t="shared" si="6"/>
        <v>1200</v>
      </c>
      <c r="E64" s="19">
        <v>8</v>
      </c>
      <c r="F64" s="19">
        <v>17</v>
      </c>
      <c r="G64" s="19">
        <v>78</v>
      </c>
      <c r="H64" s="19">
        <v>215</v>
      </c>
      <c r="I64" s="19">
        <v>258</v>
      </c>
      <c r="J64" s="19">
        <v>1046</v>
      </c>
      <c r="K64" s="19">
        <v>9</v>
      </c>
      <c r="L64" s="19">
        <v>18</v>
      </c>
      <c r="M64" s="19">
        <v>76</v>
      </c>
      <c r="N64" s="16"/>
    </row>
    <row r="65" spans="1:14" x14ac:dyDescent="0.2">
      <c r="A65" s="5" t="s">
        <v>65</v>
      </c>
      <c r="B65" s="18">
        <f t="shared" si="4"/>
        <v>118</v>
      </c>
      <c r="C65" s="19">
        <f t="shared" si="5"/>
        <v>225</v>
      </c>
      <c r="D65" s="19">
        <f t="shared" si="6"/>
        <v>1032</v>
      </c>
      <c r="E65" s="19">
        <v>7</v>
      </c>
      <c r="F65" s="19">
        <v>14</v>
      </c>
      <c r="G65" s="19">
        <v>68</v>
      </c>
      <c r="H65" s="19">
        <v>106</v>
      </c>
      <c r="I65" s="19">
        <v>201</v>
      </c>
      <c r="J65" s="19">
        <v>917</v>
      </c>
      <c r="K65" s="19">
        <v>5</v>
      </c>
      <c r="L65" s="19">
        <v>10</v>
      </c>
      <c r="M65" s="19">
        <v>47</v>
      </c>
      <c r="N65" s="16"/>
    </row>
    <row r="66" spans="1:14" x14ac:dyDescent="0.2">
      <c r="A66" s="5" t="s">
        <v>66</v>
      </c>
      <c r="B66" s="18">
        <f t="shared" si="4"/>
        <v>191</v>
      </c>
      <c r="C66" s="19">
        <f t="shared" si="5"/>
        <v>236</v>
      </c>
      <c r="D66" s="19">
        <f t="shared" si="6"/>
        <v>1057</v>
      </c>
      <c r="E66" s="19">
        <v>6</v>
      </c>
      <c r="F66" s="19">
        <v>10</v>
      </c>
      <c r="G66" s="19">
        <v>45</v>
      </c>
      <c r="H66" s="19">
        <v>171</v>
      </c>
      <c r="I66" s="19">
        <v>208</v>
      </c>
      <c r="J66" s="19">
        <v>931</v>
      </c>
      <c r="K66" s="19">
        <v>14</v>
      </c>
      <c r="L66" s="19">
        <v>18</v>
      </c>
      <c r="M66" s="19">
        <v>81</v>
      </c>
      <c r="N66" s="16"/>
    </row>
    <row r="67" spans="1:14" x14ac:dyDescent="0.2">
      <c r="A67" s="5" t="s">
        <v>67</v>
      </c>
      <c r="B67" s="18">
        <f t="shared" si="4"/>
        <v>311</v>
      </c>
      <c r="C67" s="19">
        <f t="shared" si="5"/>
        <v>499</v>
      </c>
      <c r="D67" s="19">
        <f t="shared" si="6"/>
        <v>2272</v>
      </c>
      <c r="E67" s="19">
        <v>3</v>
      </c>
      <c r="F67" s="19">
        <v>6</v>
      </c>
      <c r="G67" s="19">
        <v>31</v>
      </c>
      <c r="H67" s="19">
        <v>299</v>
      </c>
      <c r="I67" s="19">
        <v>483</v>
      </c>
      <c r="J67" s="19">
        <v>2199</v>
      </c>
      <c r="K67" s="19">
        <v>9</v>
      </c>
      <c r="L67" s="19">
        <v>10</v>
      </c>
      <c r="M67" s="19">
        <v>42</v>
      </c>
      <c r="N67" s="16"/>
    </row>
    <row r="68" spans="1:14" x14ac:dyDescent="0.2">
      <c r="A68" s="5" t="s">
        <v>68</v>
      </c>
      <c r="B68" s="18">
        <f t="shared" si="4"/>
        <v>193</v>
      </c>
      <c r="C68" s="19">
        <f t="shared" si="5"/>
        <v>214</v>
      </c>
      <c r="D68" s="19">
        <f t="shared" si="6"/>
        <v>879</v>
      </c>
      <c r="E68" s="19">
        <v>6</v>
      </c>
      <c r="F68" s="19">
        <v>11</v>
      </c>
      <c r="G68" s="19">
        <v>50</v>
      </c>
      <c r="H68" s="19">
        <v>175</v>
      </c>
      <c r="I68" s="19">
        <v>182</v>
      </c>
      <c r="J68" s="19">
        <v>737</v>
      </c>
      <c r="K68" s="19">
        <v>12</v>
      </c>
      <c r="L68" s="19">
        <v>21</v>
      </c>
      <c r="M68" s="19">
        <v>92</v>
      </c>
      <c r="N68" s="16"/>
    </row>
    <row r="69" spans="1:14" s="8" customFormat="1" ht="16" customHeight="1" x14ac:dyDescent="0.2">
      <c r="A69" s="24" t="s">
        <v>69</v>
      </c>
      <c r="B69" s="26">
        <f>E69+H69+K69</f>
        <v>2375</v>
      </c>
      <c r="C69" s="25">
        <f>F69+I69+L69</f>
        <v>4107</v>
      </c>
      <c r="D69" s="25">
        <f>G69+J69+M69</f>
        <v>18812</v>
      </c>
      <c r="E69" s="25">
        <f>SUM(E70:E92)</f>
        <v>191</v>
      </c>
      <c r="F69" s="25">
        <f>SUM(F70:F92)</f>
        <v>370</v>
      </c>
      <c r="G69" s="25">
        <f>SUM(G70:G92)</f>
        <v>1695</v>
      </c>
      <c r="H69" s="25">
        <f>SUM(H70:H92)</f>
        <v>2114</v>
      </c>
      <c r="I69" s="25">
        <f>SUM(I70:I92)</f>
        <v>3609</v>
      </c>
      <c r="J69" s="25">
        <f t="shared" ref="J69:M69" si="7">SUM(J70:J92)</f>
        <v>16530</v>
      </c>
      <c r="K69" s="25">
        <f t="shared" si="7"/>
        <v>70</v>
      </c>
      <c r="L69" s="25">
        <f t="shared" si="7"/>
        <v>128</v>
      </c>
      <c r="M69" s="25">
        <f t="shared" si="7"/>
        <v>587</v>
      </c>
      <c r="N69" s="17"/>
    </row>
    <row r="70" spans="1:14" x14ac:dyDescent="0.2">
      <c r="A70" s="5" t="s">
        <v>70</v>
      </c>
      <c r="B70" s="18">
        <f t="shared" si="4"/>
        <v>186</v>
      </c>
      <c r="C70" s="19">
        <f t="shared" si="5"/>
        <v>250</v>
      </c>
      <c r="D70" s="19">
        <f t="shared" si="6"/>
        <v>1126</v>
      </c>
      <c r="E70" s="19">
        <v>10</v>
      </c>
      <c r="F70" s="19">
        <v>17</v>
      </c>
      <c r="G70" s="19">
        <v>81</v>
      </c>
      <c r="H70" s="19">
        <v>173</v>
      </c>
      <c r="I70" s="19">
        <v>230</v>
      </c>
      <c r="J70" s="19">
        <v>1032</v>
      </c>
      <c r="K70" s="19">
        <v>3</v>
      </c>
      <c r="L70" s="19">
        <v>3</v>
      </c>
      <c r="M70" s="19">
        <v>13</v>
      </c>
      <c r="N70" s="16"/>
    </row>
    <row r="71" spans="1:14" x14ac:dyDescent="0.2">
      <c r="A71" s="5" t="s">
        <v>71</v>
      </c>
      <c r="B71" s="18">
        <f t="shared" si="4"/>
        <v>121</v>
      </c>
      <c r="C71" s="19">
        <f t="shared" si="5"/>
        <v>236</v>
      </c>
      <c r="D71" s="19">
        <f t="shared" si="6"/>
        <v>1128</v>
      </c>
      <c r="E71" s="19">
        <v>0</v>
      </c>
      <c r="F71" s="19">
        <v>0</v>
      </c>
      <c r="G71" s="19">
        <v>0</v>
      </c>
      <c r="H71" s="19">
        <v>119</v>
      </c>
      <c r="I71" s="19">
        <v>232</v>
      </c>
      <c r="J71" s="19">
        <v>1110</v>
      </c>
      <c r="K71" s="19">
        <v>2</v>
      </c>
      <c r="L71" s="19">
        <v>4</v>
      </c>
      <c r="M71" s="19">
        <v>18</v>
      </c>
      <c r="N71" s="16"/>
    </row>
    <row r="72" spans="1:14" x14ac:dyDescent="0.2">
      <c r="A72" s="5" t="s">
        <v>72</v>
      </c>
      <c r="B72" s="18">
        <f t="shared" si="4"/>
        <v>114</v>
      </c>
      <c r="C72" s="19">
        <f t="shared" si="5"/>
        <v>219</v>
      </c>
      <c r="D72" s="19">
        <f t="shared" si="6"/>
        <v>1012</v>
      </c>
      <c r="E72" s="19">
        <v>5</v>
      </c>
      <c r="F72" s="19">
        <v>10</v>
      </c>
      <c r="G72" s="19">
        <v>48</v>
      </c>
      <c r="H72" s="19">
        <v>105</v>
      </c>
      <c r="I72" s="19">
        <v>201</v>
      </c>
      <c r="J72" s="19">
        <v>926</v>
      </c>
      <c r="K72" s="19">
        <v>4</v>
      </c>
      <c r="L72" s="19">
        <v>8</v>
      </c>
      <c r="M72" s="19">
        <v>38</v>
      </c>
      <c r="N72" s="16"/>
    </row>
    <row r="73" spans="1:14" x14ac:dyDescent="0.2">
      <c r="A73" s="5" t="s">
        <v>73</v>
      </c>
      <c r="B73" s="18">
        <f t="shared" si="4"/>
        <v>139</v>
      </c>
      <c r="C73" s="19">
        <f t="shared" si="5"/>
        <v>268</v>
      </c>
      <c r="D73" s="19">
        <f t="shared" si="6"/>
        <v>1204</v>
      </c>
      <c r="E73" s="19">
        <v>11</v>
      </c>
      <c r="F73" s="19">
        <v>21</v>
      </c>
      <c r="G73" s="19">
        <v>96</v>
      </c>
      <c r="H73" s="19">
        <v>123</v>
      </c>
      <c r="I73" s="19">
        <v>237</v>
      </c>
      <c r="J73" s="19">
        <v>1063</v>
      </c>
      <c r="K73" s="19">
        <v>5</v>
      </c>
      <c r="L73" s="19">
        <v>10</v>
      </c>
      <c r="M73" s="19">
        <v>45</v>
      </c>
      <c r="N73" s="16"/>
    </row>
    <row r="74" spans="1:14" x14ac:dyDescent="0.2">
      <c r="A74" s="5" t="s">
        <v>74</v>
      </c>
      <c r="B74" s="18">
        <f t="shared" si="4"/>
        <v>60</v>
      </c>
      <c r="C74" s="19">
        <f t="shared" si="5"/>
        <v>116</v>
      </c>
      <c r="D74" s="19">
        <f t="shared" si="6"/>
        <v>540</v>
      </c>
      <c r="E74" s="19">
        <v>4</v>
      </c>
      <c r="F74" s="19">
        <v>8</v>
      </c>
      <c r="G74" s="19">
        <v>37</v>
      </c>
      <c r="H74" s="19">
        <v>53</v>
      </c>
      <c r="I74" s="19">
        <v>102</v>
      </c>
      <c r="J74" s="19">
        <v>476</v>
      </c>
      <c r="K74" s="19">
        <v>3</v>
      </c>
      <c r="L74" s="19">
        <v>6</v>
      </c>
      <c r="M74" s="19">
        <v>27</v>
      </c>
      <c r="N74" s="16"/>
    </row>
    <row r="75" spans="1:14" x14ac:dyDescent="0.2">
      <c r="A75" s="5" t="s">
        <v>75</v>
      </c>
      <c r="B75" s="18">
        <f t="shared" si="4"/>
        <v>147</v>
      </c>
      <c r="C75" s="19">
        <f t="shared" si="5"/>
        <v>278</v>
      </c>
      <c r="D75" s="19">
        <f t="shared" si="6"/>
        <v>1265</v>
      </c>
      <c r="E75" s="19">
        <v>5</v>
      </c>
      <c r="F75" s="19">
        <v>8</v>
      </c>
      <c r="G75" s="19">
        <v>35</v>
      </c>
      <c r="H75" s="19">
        <v>140</v>
      </c>
      <c r="I75" s="19">
        <v>266</v>
      </c>
      <c r="J75" s="19">
        <v>1212</v>
      </c>
      <c r="K75" s="19">
        <v>2</v>
      </c>
      <c r="L75" s="19">
        <v>4</v>
      </c>
      <c r="M75" s="19">
        <v>18</v>
      </c>
      <c r="N75" s="16"/>
    </row>
    <row r="76" spans="1:14" x14ac:dyDescent="0.2">
      <c r="A76" s="5" t="s">
        <v>76</v>
      </c>
      <c r="B76" s="18">
        <f t="shared" ref="B76:B92" si="8">E76+H76+K76</f>
        <v>73</v>
      </c>
      <c r="C76" s="19">
        <f t="shared" ref="C76:C92" si="9">F76+I76+L76</f>
        <v>143</v>
      </c>
      <c r="D76" s="19">
        <f t="shared" ref="D76:D92" si="10">G76+J76+M76</f>
        <v>683</v>
      </c>
      <c r="E76" s="19">
        <v>3</v>
      </c>
      <c r="F76" s="19">
        <v>6</v>
      </c>
      <c r="G76" s="19">
        <v>28</v>
      </c>
      <c r="H76" s="19">
        <v>68</v>
      </c>
      <c r="I76" s="19">
        <v>133</v>
      </c>
      <c r="J76" s="19">
        <v>637</v>
      </c>
      <c r="K76" s="19">
        <v>2</v>
      </c>
      <c r="L76" s="19">
        <v>4</v>
      </c>
      <c r="M76" s="19">
        <v>18</v>
      </c>
      <c r="N76" s="16"/>
    </row>
    <row r="77" spans="1:14" x14ac:dyDescent="0.2">
      <c r="A77" s="5" t="s">
        <v>77</v>
      </c>
      <c r="B77" s="18">
        <f t="shared" si="8"/>
        <v>98</v>
      </c>
      <c r="C77" s="19">
        <f t="shared" si="9"/>
        <v>187</v>
      </c>
      <c r="D77" s="19">
        <f t="shared" si="10"/>
        <v>854</v>
      </c>
      <c r="E77" s="19">
        <v>7</v>
      </c>
      <c r="F77" s="19">
        <v>14</v>
      </c>
      <c r="G77" s="19">
        <v>65</v>
      </c>
      <c r="H77" s="19">
        <v>90</v>
      </c>
      <c r="I77" s="19">
        <v>171</v>
      </c>
      <c r="J77" s="19">
        <v>779</v>
      </c>
      <c r="K77" s="19">
        <v>1</v>
      </c>
      <c r="L77" s="19">
        <v>2</v>
      </c>
      <c r="M77" s="19">
        <v>10</v>
      </c>
      <c r="N77" s="16"/>
    </row>
    <row r="78" spans="1:14" x14ac:dyDescent="0.2">
      <c r="A78" s="5" t="s">
        <v>78</v>
      </c>
      <c r="B78" s="18">
        <f t="shared" si="8"/>
        <v>89</v>
      </c>
      <c r="C78" s="19">
        <f t="shared" si="9"/>
        <v>105</v>
      </c>
      <c r="D78" s="19">
        <f t="shared" si="10"/>
        <v>460</v>
      </c>
      <c r="E78" s="19">
        <v>10</v>
      </c>
      <c r="F78" s="19">
        <v>19</v>
      </c>
      <c r="G78" s="19">
        <v>97</v>
      </c>
      <c r="H78" s="19">
        <v>77</v>
      </c>
      <c r="I78" s="19">
        <v>83</v>
      </c>
      <c r="J78" s="19">
        <v>350</v>
      </c>
      <c r="K78" s="19">
        <v>2</v>
      </c>
      <c r="L78" s="19">
        <v>3</v>
      </c>
      <c r="M78" s="19">
        <v>13</v>
      </c>
      <c r="N78" s="16"/>
    </row>
    <row r="79" spans="1:14" x14ac:dyDescent="0.2">
      <c r="A79" s="5" t="s">
        <v>79</v>
      </c>
      <c r="B79" s="18">
        <f t="shared" si="8"/>
        <v>75</v>
      </c>
      <c r="C79" s="19">
        <f t="shared" si="9"/>
        <v>147</v>
      </c>
      <c r="D79" s="19">
        <f t="shared" si="10"/>
        <v>669</v>
      </c>
      <c r="E79" s="19">
        <v>3</v>
      </c>
      <c r="F79" s="19">
        <v>6</v>
      </c>
      <c r="G79" s="19">
        <v>26</v>
      </c>
      <c r="H79" s="19">
        <v>70</v>
      </c>
      <c r="I79" s="19">
        <v>137</v>
      </c>
      <c r="J79" s="19">
        <v>625</v>
      </c>
      <c r="K79" s="19">
        <v>2</v>
      </c>
      <c r="L79" s="19">
        <v>4</v>
      </c>
      <c r="M79" s="19">
        <v>18</v>
      </c>
      <c r="N79" s="16"/>
    </row>
    <row r="80" spans="1:14" x14ac:dyDescent="0.2">
      <c r="A80" s="5" t="s">
        <v>80</v>
      </c>
      <c r="B80" s="18">
        <f t="shared" si="8"/>
        <v>38</v>
      </c>
      <c r="C80" s="19">
        <f t="shared" si="9"/>
        <v>76</v>
      </c>
      <c r="D80" s="19">
        <f t="shared" si="10"/>
        <v>359</v>
      </c>
      <c r="E80" s="19">
        <v>0</v>
      </c>
      <c r="F80" s="19">
        <v>0</v>
      </c>
      <c r="G80" s="19">
        <v>0</v>
      </c>
      <c r="H80" s="19">
        <v>36</v>
      </c>
      <c r="I80" s="19">
        <v>72</v>
      </c>
      <c r="J80" s="19">
        <v>340</v>
      </c>
      <c r="K80" s="19">
        <v>2</v>
      </c>
      <c r="L80" s="19">
        <v>4</v>
      </c>
      <c r="M80" s="19">
        <v>19</v>
      </c>
      <c r="N80" s="16"/>
    </row>
    <row r="81" spans="1:14" x14ac:dyDescent="0.2">
      <c r="A81" s="5" t="s">
        <v>1</v>
      </c>
      <c r="B81" s="18">
        <f t="shared" si="8"/>
        <v>75</v>
      </c>
      <c r="C81" s="19">
        <f t="shared" si="9"/>
        <v>115</v>
      </c>
      <c r="D81" s="19">
        <f t="shared" si="10"/>
        <v>523</v>
      </c>
      <c r="E81" s="19">
        <v>10</v>
      </c>
      <c r="F81" s="19">
        <v>15</v>
      </c>
      <c r="G81" s="19">
        <v>69</v>
      </c>
      <c r="H81" s="19">
        <v>63</v>
      </c>
      <c r="I81" s="19">
        <v>96</v>
      </c>
      <c r="J81" s="19">
        <v>435</v>
      </c>
      <c r="K81" s="19">
        <v>2</v>
      </c>
      <c r="L81" s="19">
        <v>4</v>
      </c>
      <c r="M81" s="19">
        <v>19</v>
      </c>
      <c r="N81" s="16"/>
    </row>
    <row r="82" spans="1:14" x14ac:dyDescent="0.2">
      <c r="A82" s="5" t="s">
        <v>81</v>
      </c>
      <c r="B82" s="18">
        <f t="shared" si="8"/>
        <v>49</v>
      </c>
      <c r="C82" s="19">
        <f t="shared" si="9"/>
        <v>95</v>
      </c>
      <c r="D82" s="19">
        <f t="shared" si="10"/>
        <v>447</v>
      </c>
      <c r="E82" s="19">
        <v>7</v>
      </c>
      <c r="F82" s="19">
        <v>13</v>
      </c>
      <c r="G82" s="19">
        <v>60</v>
      </c>
      <c r="H82" s="19">
        <v>40</v>
      </c>
      <c r="I82" s="19">
        <v>78</v>
      </c>
      <c r="J82" s="19">
        <v>369</v>
      </c>
      <c r="K82" s="19">
        <v>2</v>
      </c>
      <c r="L82" s="19">
        <v>4</v>
      </c>
      <c r="M82" s="19">
        <v>18</v>
      </c>
      <c r="N82" s="16"/>
    </row>
    <row r="83" spans="1:14" x14ac:dyDescent="0.2">
      <c r="A83" s="5" t="s">
        <v>8</v>
      </c>
      <c r="B83" s="18">
        <f t="shared" si="8"/>
        <v>59</v>
      </c>
      <c r="C83" s="19">
        <f t="shared" si="9"/>
        <v>111</v>
      </c>
      <c r="D83" s="19">
        <f t="shared" si="10"/>
        <v>521</v>
      </c>
      <c r="E83" s="19">
        <v>6</v>
      </c>
      <c r="F83" s="19">
        <v>11</v>
      </c>
      <c r="G83" s="19">
        <v>51</v>
      </c>
      <c r="H83" s="19">
        <v>48</v>
      </c>
      <c r="I83" s="19">
        <v>90</v>
      </c>
      <c r="J83" s="19">
        <v>424</v>
      </c>
      <c r="K83" s="19">
        <v>5</v>
      </c>
      <c r="L83" s="19">
        <v>10</v>
      </c>
      <c r="M83" s="19">
        <v>46</v>
      </c>
      <c r="N83" s="16"/>
    </row>
    <row r="84" spans="1:14" x14ac:dyDescent="0.2">
      <c r="A84" s="5" t="s">
        <v>82</v>
      </c>
      <c r="B84" s="18">
        <f t="shared" si="8"/>
        <v>122</v>
      </c>
      <c r="C84" s="19">
        <f t="shared" si="9"/>
        <v>219</v>
      </c>
      <c r="D84" s="19">
        <f t="shared" si="10"/>
        <v>1043</v>
      </c>
      <c r="E84" s="19">
        <v>7</v>
      </c>
      <c r="F84" s="19">
        <v>12</v>
      </c>
      <c r="G84" s="19">
        <v>57</v>
      </c>
      <c r="H84" s="19">
        <v>109</v>
      </c>
      <c r="I84" s="19">
        <v>197</v>
      </c>
      <c r="J84" s="19">
        <v>938</v>
      </c>
      <c r="K84" s="19">
        <v>6</v>
      </c>
      <c r="L84" s="19">
        <v>10</v>
      </c>
      <c r="M84" s="19">
        <v>48</v>
      </c>
      <c r="N84" s="16"/>
    </row>
    <row r="85" spans="1:14" x14ac:dyDescent="0.2">
      <c r="A85" s="5" t="s">
        <v>83</v>
      </c>
      <c r="B85" s="18">
        <f t="shared" si="8"/>
        <v>322</v>
      </c>
      <c r="C85" s="19">
        <f t="shared" si="9"/>
        <v>381</v>
      </c>
      <c r="D85" s="19">
        <f t="shared" si="10"/>
        <v>1617</v>
      </c>
      <c r="E85" s="19">
        <v>38</v>
      </c>
      <c r="F85" s="19">
        <v>78</v>
      </c>
      <c r="G85" s="19">
        <v>355</v>
      </c>
      <c r="H85" s="19">
        <v>280</v>
      </c>
      <c r="I85" s="19">
        <v>299</v>
      </c>
      <c r="J85" s="19">
        <v>1246</v>
      </c>
      <c r="K85" s="19">
        <v>4</v>
      </c>
      <c r="L85" s="19">
        <v>4</v>
      </c>
      <c r="M85" s="19">
        <v>16</v>
      </c>
      <c r="N85" s="16"/>
    </row>
    <row r="86" spans="1:14" x14ac:dyDescent="0.2">
      <c r="A86" s="5" t="s">
        <v>84</v>
      </c>
      <c r="B86" s="18">
        <f t="shared" si="8"/>
        <v>69</v>
      </c>
      <c r="C86" s="19">
        <f t="shared" si="9"/>
        <v>142</v>
      </c>
      <c r="D86" s="19">
        <f t="shared" si="10"/>
        <v>651</v>
      </c>
      <c r="E86" s="19">
        <v>11</v>
      </c>
      <c r="F86" s="19">
        <v>31</v>
      </c>
      <c r="G86" s="19">
        <v>126</v>
      </c>
      <c r="H86" s="19">
        <v>51</v>
      </c>
      <c r="I86" s="19">
        <v>97</v>
      </c>
      <c r="J86" s="19">
        <v>461</v>
      </c>
      <c r="K86" s="19">
        <v>7</v>
      </c>
      <c r="L86" s="19">
        <v>14</v>
      </c>
      <c r="M86" s="19">
        <v>64</v>
      </c>
      <c r="N86" s="16"/>
    </row>
    <row r="87" spans="1:14" x14ac:dyDescent="0.2">
      <c r="A87" s="5" t="s">
        <v>85</v>
      </c>
      <c r="B87" s="18">
        <f t="shared" si="8"/>
        <v>211</v>
      </c>
      <c r="C87" s="19">
        <f t="shared" si="9"/>
        <v>391</v>
      </c>
      <c r="D87" s="19">
        <f t="shared" si="10"/>
        <v>1806</v>
      </c>
      <c r="E87" s="19">
        <v>20</v>
      </c>
      <c r="F87" s="19">
        <v>37</v>
      </c>
      <c r="G87" s="19">
        <v>166</v>
      </c>
      <c r="H87" s="19">
        <v>185</v>
      </c>
      <c r="I87" s="19">
        <v>344</v>
      </c>
      <c r="J87" s="19">
        <v>1595</v>
      </c>
      <c r="K87" s="19">
        <v>6</v>
      </c>
      <c r="L87" s="19">
        <v>10</v>
      </c>
      <c r="M87" s="19">
        <v>45</v>
      </c>
      <c r="N87" s="16"/>
    </row>
    <row r="88" spans="1:14" x14ac:dyDescent="0.2">
      <c r="A88" s="5" t="s">
        <v>86</v>
      </c>
      <c r="B88" s="18">
        <f t="shared" si="8"/>
        <v>98</v>
      </c>
      <c r="C88" s="19">
        <f t="shared" si="9"/>
        <v>186</v>
      </c>
      <c r="D88" s="19">
        <f t="shared" si="10"/>
        <v>844</v>
      </c>
      <c r="E88" s="19">
        <v>8</v>
      </c>
      <c r="F88" s="19">
        <v>13</v>
      </c>
      <c r="G88" s="19">
        <v>57</v>
      </c>
      <c r="H88" s="19">
        <v>88</v>
      </c>
      <c r="I88" s="19">
        <v>169</v>
      </c>
      <c r="J88" s="19">
        <v>768</v>
      </c>
      <c r="K88" s="19">
        <v>2</v>
      </c>
      <c r="L88" s="19">
        <v>4</v>
      </c>
      <c r="M88" s="19">
        <v>19</v>
      </c>
      <c r="N88" s="16"/>
    </row>
    <row r="89" spans="1:14" x14ac:dyDescent="0.2">
      <c r="A89" s="5" t="s">
        <v>87</v>
      </c>
      <c r="B89" s="18">
        <f t="shared" si="8"/>
        <v>98</v>
      </c>
      <c r="C89" s="19">
        <f t="shared" si="9"/>
        <v>185</v>
      </c>
      <c r="D89" s="19">
        <f t="shared" si="10"/>
        <v>860</v>
      </c>
      <c r="E89" s="19">
        <v>9</v>
      </c>
      <c r="F89" s="19">
        <v>17</v>
      </c>
      <c r="G89" s="19">
        <v>84</v>
      </c>
      <c r="H89" s="19">
        <v>86</v>
      </c>
      <c r="I89" s="19">
        <v>162</v>
      </c>
      <c r="J89" s="19">
        <v>748</v>
      </c>
      <c r="K89" s="19">
        <v>3</v>
      </c>
      <c r="L89" s="19">
        <v>6</v>
      </c>
      <c r="M89" s="19">
        <v>28</v>
      </c>
      <c r="N89" s="16"/>
    </row>
    <row r="90" spans="1:14" x14ac:dyDescent="0.2">
      <c r="A90" s="5" t="s">
        <v>88</v>
      </c>
      <c r="B90" s="18">
        <f t="shared" si="8"/>
        <v>100</v>
      </c>
      <c r="C90" s="19">
        <f t="shared" si="9"/>
        <v>195</v>
      </c>
      <c r="D90" s="19">
        <f t="shared" si="10"/>
        <v>924</v>
      </c>
      <c r="E90" s="19">
        <v>8</v>
      </c>
      <c r="F90" s="19">
        <v>16</v>
      </c>
      <c r="G90" s="19">
        <v>74</v>
      </c>
      <c r="H90" s="19">
        <v>89</v>
      </c>
      <c r="I90" s="19">
        <v>173</v>
      </c>
      <c r="J90" s="19">
        <v>822</v>
      </c>
      <c r="K90" s="19">
        <v>3</v>
      </c>
      <c r="L90" s="19">
        <v>6</v>
      </c>
      <c r="M90" s="19">
        <v>28</v>
      </c>
      <c r="N90" s="16"/>
    </row>
    <row r="91" spans="1:14" x14ac:dyDescent="0.2">
      <c r="A91" s="5" t="s">
        <v>89</v>
      </c>
      <c r="B91" s="18">
        <f t="shared" si="8"/>
        <v>28</v>
      </c>
      <c r="C91" s="19">
        <f t="shared" si="9"/>
        <v>54</v>
      </c>
      <c r="D91" s="19">
        <f t="shared" si="10"/>
        <v>248</v>
      </c>
      <c r="E91" s="19">
        <v>9</v>
      </c>
      <c r="F91" s="19">
        <v>18</v>
      </c>
      <c r="G91" s="19">
        <v>83</v>
      </c>
      <c r="H91" s="19">
        <v>17</v>
      </c>
      <c r="I91" s="19">
        <v>32</v>
      </c>
      <c r="J91" s="19">
        <v>146</v>
      </c>
      <c r="K91" s="19">
        <v>2</v>
      </c>
      <c r="L91" s="19">
        <v>4</v>
      </c>
      <c r="M91" s="19">
        <v>19</v>
      </c>
      <c r="N91" s="16"/>
    </row>
    <row r="92" spans="1:14" ht="12.5" thickBot="1" x14ac:dyDescent="0.25">
      <c r="A92" s="6" t="s">
        <v>90</v>
      </c>
      <c r="B92" s="20">
        <f t="shared" si="8"/>
        <v>4</v>
      </c>
      <c r="C92" s="21">
        <f t="shared" si="9"/>
        <v>8</v>
      </c>
      <c r="D92" s="21">
        <f t="shared" si="10"/>
        <v>28</v>
      </c>
      <c r="E92" s="21">
        <v>0</v>
      </c>
      <c r="F92" s="21">
        <v>0</v>
      </c>
      <c r="G92" s="21">
        <v>0</v>
      </c>
      <c r="H92" s="21">
        <v>4</v>
      </c>
      <c r="I92" s="21">
        <v>8</v>
      </c>
      <c r="J92" s="21">
        <v>28</v>
      </c>
      <c r="K92" s="21">
        <v>0</v>
      </c>
      <c r="L92" s="21">
        <v>0</v>
      </c>
      <c r="M92" s="21">
        <v>0</v>
      </c>
      <c r="N92" s="16"/>
    </row>
    <row r="93" spans="1:14" ht="13" customHeight="1" x14ac:dyDescent="0.2">
      <c r="D93" s="7"/>
    </row>
  </sheetData>
  <mergeCells count="7">
    <mergeCell ref="A1:M1"/>
    <mergeCell ref="A3:A4"/>
    <mergeCell ref="B3:D3"/>
    <mergeCell ref="E3:G3"/>
    <mergeCell ref="H3:J3"/>
    <mergeCell ref="K3:M3"/>
    <mergeCell ref="L2:M2"/>
  </mergeCells>
  <phoneticPr fontId="1"/>
  <printOptions horizontalCentered="1" verticalCentered="1"/>
  <pageMargins left="0.31496062992125984" right="0.31496062992125984" top="0.59055118110236227" bottom="0.31496062992125984" header="0.59055118110236227" footer="0.31496062992125984"/>
  <pageSetup paperSize="9" scale="71" orientation="portrait" horizontalDpi="1200" verticalDpi="1200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第19表</vt:lpstr>
      <vt:lpstr>第19表!Print_Area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