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0" windowWidth="19200" windowHeight="7110"/>
  </bookViews>
  <sheets>
    <sheet name="時間帯事故種別件数・救護人員(53表)" sheetId="1" r:id="rId1"/>
  </sheets>
  <definedNames>
    <definedName name="_xlnm.Print_Area" localSheetId="0">'時間帯事故種別件数・救護人員(53表)'!$A$1:$AC$38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  <c r="B37" i="1"/>
  <c r="Q36" i="1"/>
  <c r="B36" i="1"/>
  <c r="Q35" i="1"/>
  <c r="B35" i="1"/>
  <c r="Q34" i="1"/>
  <c r="B34" i="1"/>
  <c r="Q33" i="1"/>
  <c r="B33" i="1"/>
  <c r="Q32" i="1"/>
  <c r="B32" i="1"/>
  <c r="Q31" i="1"/>
  <c r="B31" i="1"/>
  <c r="Q30" i="1"/>
  <c r="B30" i="1"/>
  <c r="Q29" i="1"/>
  <c r="B29" i="1"/>
  <c r="Q28" i="1"/>
  <c r="B28" i="1"/>
  <c r="Q27" i="1"/>
  <c r="B27" i="1"/>
  <c r="Q26" i="1"/>
  <c r="B26" i="1"/>
  <c r="Q25" i="1"/>
  <c r="B25" i="1"/>
  <c r="Q24" i="1"/>
  <c r="B24" i="1"/>
  <c r="Q23" i="1"/>
  <c r="B23" i="1"/>
  <c r="Q22" i="1"/>
  <c r="B22" i="1"/>
  <c r="Q21" i="1"/>
  <c r="B21" i="1"/>
  <c r="Q20" i="1"/>
  <c r="B20" i="1"/>
  <c r="Q19" i="1"/>
  <c r="B19" i="1"/>
  <c r="Q18" i="1"/>
  <c r="B18" i="1"/>
  <c r="Q17" i="1"/>
  <c r="B17" i="1"/>
  <c r="Q16" i="1"/>
  <c r="B16" i="1"/>
  <c r="Q15" i="1"/>
  <c r="B15" i="1"/>
  <c r="Q14" i="1"/>
  <c r="B14" i="1"/>
  <c r="AB13" i="1"/>
  <c r="AA13" i="1"/>
  <c r="Z13" i="1"/>
  <c r="Y13" i="1"/>
  <c r="X13" i="1"/>
  <c r="W13" i="1"/>
  <c r="V13" i="1"/>
  <c r="U13" i="1"/>
  <c r="T13" i="1"/>
  <c r="S13" i="1"/>
  <c r="R13" i="1"/>
  <c r="Q13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<sst xmlns="http://schemas.openxmlformats.org/spreadsheetml/2006/main" count="93" uniqueCount="82">
  <si>
    <t>第53表　時間帯、事故</t>
    <phoneticPr fontId="4"/>
  </si>
  <si>
    <t>種別出場件数及び救護人員</t>
    <phoneticPr fontId="4"/>
  </si>
  <si>
    <t>（令和６年）</t>
    <rPh sb="1" eb="3">
      <t>レイワ</t>
    </rPh>
    <rPh sb="4" eb="5">
      <t>ネン</t>
    </rPh>
    <phoneticPr fontId="4"/>
  </si>
  <si>
    <t xml:space="preserve">時間帯 </t>
    <rPh sb="0" eb="3">
      <t>ジカンタイ</t>
    </rPh>
    <phoneticPr fontId="4"/>
  </si>
  <si>
    <t>救　　　　急　　　　出　　　　場　　　　件　　　　数</t>
    <rPh sb="0" eb="1">
      <t>キュウ</t>
    </rPh>
    <rPh sb="5" eb="6">
      <t>キュウ</t>
    </rPh>
    <rPh sb="10" eb="11">
      <t>デ</t>
    </rPh>
    <rPh sb="15" eb="16">
      <t>バ</t>
    </rPh>
    <rPh sb="20" eb="21">
      <t>ケン</t>
    </rPh>
    <rPh sb="25" eb="26">
      <t>カズ</t>
    </rPh>
    <phoneticPr fontId="4"/>
  </si>
  <si>
    <t>救　　　　護　　　　人　　　　員</t>
    <rPh sb="0" eb="1">
      <t>キュウ</t>
    </rPh>
    <rPh sb="5" eb="6">
      <t>ユズル</t>
    </rPh>
    <rPh sb="10" eb="11">
      <t>ヒト</t>
    </rPh>
    <rPh sb="15" eb="16">
      <t>イン</t>
    </rPh>
    <phoneticPr fontId="4"/>
  </si>
  <si>
    <t>計</t>
    <phoneticPr fontId="4"/>
  </si>
  <si>
    <t>交通事故</t>
  </si>
  <si>
    <t>火災</t>
    <phoneticPr fontId="4"/>
  </si>
  <si>
    <t>運動競技</t>
    <phoneticPr fontId="4"/>
  </si>
  <si>
    <t>自然災害</t>
    <phoneticPr fontId="4"/>
  </si>
  <si>
    <t>水難事故</t>
  </si>
  <si>
    <t>労働災害</t>
    <phoneticPr fontId="4"/>
  </si>
  <si>
    <t>一般負傷</t>
  </si>
  <si>
    <t>自損行為</t>
  </si>
  <si>
    <t>加害事故</t>
  </si>
  <si>
    <t>急　　病</t>
    <phoneticPr fontId="4"/>
  </si>
  <si>
    <t>転院搬送</t>
    <rPh sb="0" eb="2">
      <t>テンイン</t>
    </rPh>
    <rPh sb="2" eb="4">
      <t>ハンソウ</t>
    </rPh>
    <phoneticPr fontId="4"/>
  </si>
  <si>
    <t>資器材                                                                                                                                                       輸　送</t>
    <rPh sb="0" eb="1">
      <t>シ</t>
    </rPh>
    <phoneticPr fontId="4"/>
  </si>
  <si>
    <t>医師搬送</t>
    <rPh sb="0" eb="2">
      <t>イシ</t>
    </rPh>
    <rPh sb="2" eb="4">
      <t>ハンソウ</t>
    </rPh>
    <phoneticPr fontId="4"/>
  </si>
  <si>
    <t>その他</t>
    <rPh sb="2" eb="3">
      <t>ホカ</t>
    </rPh>
    <phoneticPr fontId="4"/>
  </si>
  <si>
    <t>計</t>
  </si>
  <si>
    <t>令和元年</t>
    <rPh sb="0" eb="2">
      <t>レイワ</t>
    </rPh>
    <rPh sb="2" eb="3">
      <t>ガン</t>
    </rPh>
    <rPh sb="3" eb="4">
      <t>ネン</t>
    </rPh>
    <phoneticPr fontId="4"/>
  </si>
  <si>
    <t>元</t>
    <rPh sb="0" eb="1">
      <t>ガン</t>
    </rPh>
    <phoneticPr fontId="3"/>
  </si>
  <si>
    <t>令和２年</t>
    <rPh sb="0" eb="2">
      <t>レイワ</t>
    </rPh>
    <rPh sb="3" eb="4">
      <t>ネン</t>
    </rPh>
    <phoneticPr fontId="4"/>
  </si>
  <si>
    <t>２</t>
  </si>
  <si>
    <t>令和３年</t>
    <rPh sb="0" eb="2">
      <t>レイワ</t>
    </rPh>
    <rPh sb="3" eb="4">
      <t>ネン</t>
    </rPh>
    <phoneticPr fontId="4"/>
  </si>
  <si>
    <t>３</t>
  </si>
  <si>
    <t>令和４年</t>
    <rPh sb="0" eb="2">
      <t>レイワ</t>
    </rPh>
    <rPh sb="3" eb="4">
      <t>ネン</t>
    </rPh>
    <phoneticPr fontId="4"/>
  </si>
  <si>
    <t>４</t>
  </si>
  <si>
    <t>令和５年</t>
    <rPh sb="0" eb="2">
      <t>レイワ</t>
    </rPh>
    <rPh sb="3" eb="4">
      <t>ネン</t>
    </rPh>
    <phoneticPr fontId="4"/>
  </si>
  <si>
    <t>5</t>
    <phoneticPr fontId="4"/>
  </si>
  <si>
    <t>令和６年</t>
    <rPh sb="0" eb="2">
      <t>レイワ</t>
    </rPh>
    <rPh sb="3" eb="4">
      <t>ネン</t>
    </rPh>
    <phoneticPr fontId="4"/>
  </si>
  <si>
    <t>６</t>
    <phoneticPr fontId="4"/>
  </si>
  <si>
    <t xml:space="preserve"> 0　　時</t>
    <rPh sb="4" eb="5">
      <t>ジ</t>
    </rPh>
    <phoneticPr fontId="4"/>
  </si>
  <si>
    <t xml:space="preserve"> 0</t>
    <phoneticPr fontId="4"/>
  </si>
  <si>
    <t xml:space="preserve"> 1　　時</t>
    <rPh sb="4" eb="5">
      <t>ジ</t>
    </rPh>
    <phoneticPr fontId="4"/>
  </si>
  <si>
    <t xml:space="preserve"> 1</t>
    <phoneticPr fontId="4"/>
  </si>
  <si>
    <t xml:space="preserve"> 2　　時</t>
    <rPh sb="4" eb="5">
      <t>ジ</t>
    </rPh>
    <phoneticPr fontId="4"/>
  </si>
  <si>
    <t xml:space="preserve"> 2</t>
    <phoneticPr fontId="4"/>
  </si>
  <si>
    <t xml:space="preserve"> 3　　時</t>
    <rPh sb="4" eb="5">
      <t>ジ</t>
    </rPh>
    <phoneticPr fontId="4"/>
  </si>
  <si>
    <t xml:space="preserve"> 3</t>
    <phoneticPr fontId="4"/>
  </si>
  <si>
    <t xml:space="preserve"> 4　　時</t>
    <rPh sb="4" eb="5">
      <t>ジ</t>
    </rPh>
    <phoneticPr fontId="4"/>
  </si>
  <si>
    <t xml:space="preserve"> 4</t>
    <phoneticPr fontId="4"/>
  </si>
  <si>
    <t xml:space="preserve"> 5　　時</t>
    <rPh sb="4" eb="5">
      <t>ジ</t>
    </rPh>
    <phoneticPr fontId="4"/>
  </si>
  <si>
    <t xml:space="preserve"> 5</t>
    <phoneticPr fontId="4"/>
  </si>
  <si>
    <t xml:space="preserve"> 6　　時</t>
    <rPh sb="4" eb="5">
      <t>ジ</t>
    </rPh>
    <phoneticPr fontId="4"/>
  </si>
  <si>
    <t xml:space="preserve"> 6</t>
    <phoneticPr fontId="4"/>
  </si>
  <si>
    <t xml:space="preserve"> 7　　時</t>
    <rPh sb="4" eb="5">
      <t>ジ</t>
    </rPh>
    <phoneticPr fontId="4"/>
  </si>
  <si>
    <t xml:space="preserve"> 7</t>
    <phoneticPr fontId="4"/>
  </si>
  <si>
    <t xml:space="preserve"> 8　　時</t>
    <rPh sb="4" eb="5">
      <t>ジ</t>
    </rPh>
    <phoneticPr fontId="4"/>
  </si>
  <si>
    <t xml:space="preserve"> 8</t>
    <phoneticPr fontId="4"/>
  </si>
  <si>
    <t xml:space="preserve"> 9　　時</t>
    <rPh sb="4" eb="5">
      <t>ジ</t>
    </rPh>
    <phoneticPr fontId="4"/>
  </si>
  <si>
    <t xml:space="preserve"> 9</t>
    <phoneticPr fontId="4"/>
  </si>
  <si>
    <t>10　　時</t>
    <rPh sb="4" eb="5">
      <t>ジ</t>
    </rPh>
    <phoneticPr fontId="4"/>
  </si>
  <si>
    <t>10</t>
  </si>
  <si>
    <t>11　　時</t>
    <rPh sb="4" eb="5">
      <t>ジ</t>
    </rPh>
    <phoneticPr fontId="4"/>
  </si>
  <si>
    <t>11</t>
  </si>
  <si>
    <t>12　　時</t>
    <rPh sb="4" eb="5">
      <t>ジ</t>
    </rPh>
    <phoneticPr fontId="4"/>
  </si>
  <si>
    <t>12</t>
  </si>
  <si>
    <t>13　　時</t>
    <rPh sb="4" eb="5">
      <t>ジ</t>
    </rPh>
    <phoneticPr fontId="4"/>
  </si>
  <si>
    <t>13</t>
  </si>
  <si>
    <t>14　　時</t>
    <rPh sb="4" eb="5">
      <t>ジ</t>
    </rPh>
    <phoneticPr fontId="4"/>
  </si>
  <si>
    <t>14</t>
  </si>
  <si>
    <t>15　　時</t>
    <rPh sb="4" eb="5">
      <t>ジ</t>
    </rPh>
    <phoneticPr fontId="4"/>
  </si>
  <si>
    <t>15</t>
  </si>
  <si>
    <t>16　　時</t>
    <rPh sb="4" eb="5">
      <t>ジ</t>
    </rPh>
    <phoneticPr fontId="4"/>
  </si>
  <si>
    <t>16</t>
  </si>
  <si>
    <t>17　　時</t>
    <rPh sb="4" eb="5">
      <t>ジ</t>
    </rPh>
    <phoneticPr fontId="4"/>
  </si>
  <si>
    <t>17</t>
  </si>
  <si>
    <t>18　　時</t>
    <rPh sb="4" eb="5">
      <t>ジ</t>
    </rPh>
    <phoneticPr fontId="4"/>
  </si>
  <si>
    <t>18</t>
  </si>
  <si>
    <t>19　　時</t>
    <rPh sb="4" eb="5">
      <t>ジ</t>
    </rPh>
    <phoneticPr fontId="4"/>
  </si>
  <si>
    <t>19</t>
  </si>
  <si>
    <t>20　　時</t>
    <rPh sb="4" eb="5">
      <t>ジ</t>
    </rPh>
    <phoneticPr fontId="4"/>
  </si>
  <si>
    <t>20</t>
  </si>
  <si>
    <t>21　　時</t>
    <rPh sb="4" eb="5">
      <t>ジ</t>
    </rPh>
    <phoneticPr fontId="4"/>
  </si>
  <si>
    <t>21</t>
  </si>
  <si>
    <t>22　　時</t>
    <rPh sb="4" eb="5">
      <t>ジ</t>
    </rPh>
    <phoneticPr fontId="4"/>
  </si>
  <si>
    <t>22</t>
  </si>
  <si>
    <t>23　　時</t>
    <rPh sb="4" eb="5">
      <t>ジ</t>
    </rPh>
    <phoneticPr fontId="4"/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</si>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</sst>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▲ &quot;#,##0"/>
    <numFmt numFmtId="178" formatCode="#,##0;\-#,##0;&quot;-&quot;;\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9" fillId="0" borderId="0"/>
    <xf numFmtId="0" fontId="9" fillId="0" borderId="0"/>
  </cellStyleXfs>
  <cellXfs count="39">
    <xf numFmtId="0" fontId="0" fillId="0" borderId="0" xfId="0">
      <alignment vertical="center"/>
    </xf>
    <xf numFmtId="0" fontId="5" fillId="0" borderId="0" xfId="1" applyFont="1" applyFill="1"/>
    <xf numFmtId="0" fontId="6" fillId="0" borderId="2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right" vertical="center"/>
    </xf>
    <xf numFmtId="49" fontId="5" fillId="0" borderId="4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49" fontId="5" fillId="0" borderId="0" xfId="1" applyNumberFormat="1" applyFont="1" applyFill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176" fontId="6" fillId="0" borderId="6" xfId="2" applyNumberFormat="1" applyFont="1" applyFill="1" applyBorder="1" applyAlignment="1">
      <alignment horizontal="center" vertical="center" wrapText="1"/>
    </xf>
    <xf numFmtId="176" fontId="6" fillId="0" borderId="6" xfId="2" applyNumberFormat="1" applyFont="1" applyFill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177" fontId="6" fillId="0" borderId="0" xfId="1" applyNumberFormat="1" applyFont="1" applyFill="1" applyAlignment="1">
      <alignment horizontal="right" vertical="center" wrapText="1"/>
    </xf>
    <xf numFmtId="49" fontId="6" fillId="0" borderId="9" xfId="1" applyNumberFormat="1" applyFont="1" applyFill="1" applyBorder="1" applyAlignment="1">
      <alignment horizontal="center" vertical="center"/>
    </xf>
    <xf numFmtId="49" fontId="8" fillId="0" borderId="9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178" fontId="8" fillId="0" borderId="0" xfId="1" applyNumberFormat="1" applyFont="1" applyFill="1" applyAlignment="1">
      <alignment horizontal="right" vertical="center" wrapText="1"/>
    </xf>
    <xf numFmtId="0" fontId="5" fillId="0" borderId="8" xfId="1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horizontal="right" vertical="center" wrapText="1"/>
    </xf>
    <xf numFmtId="49" fontId="5" fillId="0" borderId="9" xfId="1" applyNumberFormat="1" applyFont="1" applyFill="1" applyBorder="1" applyAlignment="1">
      <alignment horizontal="center" vertical="center"/>
    </xf>
    <xf numFmtId="49" fontId="10" fillId="0" borderId="8" xfId="3" applyNumberFormat="1" applyFont="1" applyFill="1" applyBorder="1" applyAlignment="1">
      <alignment horizontal="center" vertical="center" wrapText="1" justifyLastLine="1"/>
    </xf>
    <xf numFmtId="178" fontId="10" fillId="0" borderId="0" xfId="3" applyNumberFormat="1" applyFont="1" applyFill="1" applyAlignment="1">
      <alignment horizontal="right" vertical="center" wrapText="1"/>
    </xf>
    <xf numFmtId="178" fontId="10" fillId="0" borderId="0" xfId="3" quotePrefix="1" applyNumberFormat="1" applyFont="1" applyFill="1" applyAlignment="1">
      <alignment horizontal="right" vertical="center" wrapText="1"/>
    </xf>
    <xf numFmtId="178" fontId="10" fillId="0" borderId="0" xfId="4" applyNumberFormat="1" applyFont="1" applyFill="1" applyAlignment="1">
      <alignment horizontal="right" vertical="center" wrapText="1"/>
    </xf>
    <xf numFmtId="178" fontId="10" fillId="0" borderId="0" xfId="4" quotePrefix="1" applyNumberFormat="1" applyFont="1" applyFill="1" applyAlignment="1">
      <alignment horizontal="right" vertical="center" wrapText="1"/>
    </xf>
    <xf numFmtId="49" fontId="10" fillId="0" borderId="10" xfId="3" applyNumberFormat="1" applyFont="1" applyFill="1" applyBorder="1" applyAlignment="1">
      <alignment horizontal="center" vertical="center" wrapText="1" justifyLastLine="1"/>
    </xf>
    <xf numFmtId="178" fontId="10" fillId="0" borderId="11" xfId="3" applyNumberFormat="1" applyFont="1" applyFill="1" applyBorder="1" applyAlignment="1">
      <alignment horizontal="right" vertical="center" wrapText="1"/>
    </xf>
    <xf numFmtId="178" fontId="10" fillId="0" borderId="12" xfId="3" applyNumberFormat="1" applyFont="1" applyFill="1" applyBorder="1" applyAlignment="1">
      <alignment horizontal="right" vertical="center" wrapText="1"/>
    </xf>
    <xf numFmtId="178" fontId="10" fillId="0" borderId="12" xfId="3" quotePrefix="1" applyNumberFormat="1" applyFont="1" applyFill="1" applyBorder="1" applyAlignment="1">
      <alignment horizontal="right" vertical="center" wrapText="1"/>
    </xf>
    <xf numFmtId="178" fontId="8" fillId="0" borderId="12" xfId="1" applyNumberFormat="1" applyFont="1" applyFill="1" applyBorder="1" applyAlignment="1">
      <alignment horizontal="right" vertical="center" wrapText="1"/>
    </xf>
    <xf numFmtId="178" fontId="10" fillId="0" borderId="12" xfId="4" applyNumberFormat="1" applyFont="1" applyFill="1" applyBorder="1" applyAlignment="1">
      <alignment horizontal="right" vertical="center" wrapText="1"/>
    </xf>
    <xf numFmtId="49" fontId="6" fillId="0" borderId="11" xfId="1" applyNumberFormat="1" applyFont="1" applyFill="1" applyBorder="1" applyAlignment="1">
      <alignment horizontal="center" vertical="center"/>
    </xf>
    <xf numFmtId="178" fontId="5" fillId="0" borderId="0" xfId="1" applyNumberFormat="1" applyFont="1" applyFill="1"/>
  </cellXfs>
  <cellStyles count="5">
    <cellStyle name="桁区切り 3 3" xfId="2"/>
    <cellStyle name="標準" xfId="0" builtinId="0"/>
    <cellStyle name="標準 2" xfId="1"/>
    <cellStyle name="標準_第64表01" xfId="3"/>
    <cellStyle name="標準_第64表0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38"/>
  <sheetViews>
    <sheetView tabSelected="1" zoomScale="91" zoomScaleNormal="91" zoomScaleSheetLayoutView="100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I17" sqref="I17"/>
    </sheetView>
  </sheetViews>
  <sheetFormatPr defaultRowHeight="9.5" x14ac:dyDescent="0.15"/>
  <cols>
    <col min="1" max="1" width="10.4140625" style="1" customWidth="1"/>
    <col min="2" max="2" width="8.58203125" style="1" bestFit="1" customWidth="1"/>
    <col min="3" max="14" width="6.5" style="1" customWidth="1"/>
    <col min="15" max="16" width="6.08203125" style="1" customWidth="1"/>
    <col min="17" max="17" width="8.58203125" style="1" bestFit="1" customWidth="1"/>
    <col min="18" max="26" width="6.08203125" style="1" customWidth="1"/>
    <col min="27" max="27" width="7" style="1" bestFit="1" customWidth="1"/>
    <col min="28" max="28" width="6.08203125" style="1" customWidth="1"/>
    <col min="29" max="29" width="3.08203125" style="11" customWidth="1"/>
    <col min="30" max="256" width="8.6640625" style="1"/>
    <col min="257" max="257" width="10.4140625" style="1" customWidth="1"/>
    <col min="258" max="258" width="8.58203125" style="1" bestFit="1" customWidth="1"/>
    <col min="259" max="270" width="6.5" style="1" customWidth="1"/>
    <col min="271" max="272" width="6.08203125" style="1" customWidth="1"/>
    <col min="273" max="273" width="8.58203125" style="1" bestFit="1" customWidth="1"/>
    <col min="274" max="282" width="6.08203125" style="1" customWidth="1"/>
    <col min="283" max="283" width="7" style="1" bestFit="1" customWidth="1"/>
    <col min="284" max="284" width="6.08203125" style="1" customWidth="1"/>
    <col min="285" max="285" width="3.08203125" style="1" customWidth="1"/>
    <col min="286" max="512" width="8.6640625" style="1"/>
    <col min="513" max="513" width="10.4140625" style="1" customWidth="1"/>
    <col min="514" max="514" width="8.58203125" style="1" bestFit="1" customWidth="1"/>
    <col min="515" max="526" width="6.5" style="1" customWidth="1"/>
    <col min="527" max="528" width="6.08203125" style="1" customWidth="1"/>
    <col min="529" max="529" width="8.58203125" style="1" bestFit="1" customWidth="1"/>
    <col min="530" max="538" width="6.08203125" style="1" customWidth="1"/>
    <col min="539" max="539" width="7" style="1" bestFit="1" customWidth="1"/>
    <col min="540" max="540" width="6.08203125" style="1" customWidth="1"/>
    <col min="541" max="541" width="3.08203125" style="1" customWidth="1"/>
    <col min="542" max="768" width="8.6640625" style="1"/>
    <col min="769" max="769" width="10.4140625" style="1" customWidth="1"/>
    <col min="770" max="770" width="8.58203125" style="1" bestFit="1" customWidth="1"/>
    <col min="771" max="782" width="6.5" style="1" customWidth="1"/>
    <col min="783" max="784" width="6.08203125" style="1" customWidth="1"/>
    <col min="785" max="785" width="8.58203125" style="1" bestFit="1" customWidth="1"/>
    <col min="786" max="794" width="6.08203125" style="1" customWidth="1"/>
    <col min="795" max="795" width="7" style="1" bestFit="1" customWidth="1"/>
    <col min="796" max="796" width="6.08203125" style="1" customWidth="1"/>
    <col min="797" max="797" width="3.08203125" style="1" customWidth="1"/>
    <col min="798" max="1024" width="8.6640625" style="1"/>
    <col min="1025" max="1025" width="10.4140625" style="1" customWidth="1"/>
    <col min="1026" max="1026" width="8.58203125" style="1" bestFit="1" customWidth="1"/>
    <col min="1027" max="1038" width="6.5" style="1" customWidth="1"/>
    <col min="1039" max="1040" width="6.08203125" style="1" customWidth="1"/>
    <col min="1041" max="1041" width="8.58203125" style="1" bestFit="1" customWidth="1"/>
    <col min="1042" max="1050" width="6.08203125" style="1" customWidth="1"/>
    <col min="1051" max="1051" width="7" style="1" bestFit="1" customWidth="1"/>
    <col min="1052" max="1052" width="6.08203125" style="1" customWidth="1"/>
    <col min="1053" max="1053" width="3.08203125" style="1" customWidth="1"/>
    <col min="1054" max="1280" width="8.6640625" style="1"/>
    <col min="1281" max="1281" width="10.4140625" style="1" customWidth="1"/>
    <col min="1282" max="1282" width="8.58203125" style="1" bestFit="1" customWidth="1"/>
    <col min="1283" max="1294" width="6.5" style="1" customWidth="1"/>
    <col min="1295" max="1296" width="6.08203125" style="1" customWidth="1"/>
    <col min="1297" max="1297" width="8.58203125" style="1" bestFit="1" customWidth="1"/>
    <col min="1298" max="1306" width="6.08203125" style="1" customWidth="1"/>
    <col min="1307" max="1307" width="7" style="1" bestFit="1" customWidth="1"/>
    <col min="1308" max="1308" width="6.08203125" style="1" customWidth="1"/>
    <col min="1309" max="1309" width="3.08203125" style="1" customWidth="1"/>
    <col min="1310" max="1536" width="8.6640625" style="1"/>
    <col min="1537" max="1537" width="10.4140625" style="1" customWidth="1"/>
    <col min="1538" max="1538" width="8.58203125" style="1" bestFit="1" customWidth="1"/>
    <col min="1539" max="1550" width="6.5" style="1" customWidth="1"/>
    <col min="1551" max="1552" width="6.08203125" style="1" customWidth="1"/>
    <col min="1553" max="1553" width="8.58203125" style="1" bestFit="1" customWidth="1"/>
    <col min="1554" max="1562" width="6.08203125" style="1" customWidth="1"/>
    <col min="1563" max="1563" width="7" style="1" bestFit="1" customWidth="1"/>
    <col min="1564" max="1564" width="6.08203125" style="1" customWidth="1"/>
    <col min="1565" max="1565" width="3.08203125" style="1" customWidth="1"/>
    <col min="1566" max="1792" width="8.6640625" style="1"/>
    <col min="1793" max="1793" width="10.4140625" style="1" customWidth="1"/>
    <col min="1794" max="1794" width="8.58203125" style="1" bestFit="1" customWidth="1"/>
    <col min="1795" max="1806" width="6.5" style="1" customWidth="1"/>
    <col min="1807" max="1808" width="6.08203125" style="1" customWidth="1"/>
    <col min="1809" max="1809" width="8.58203125" style="1" bestFit="1" customWidth="1"/>
    <col min="1810" max="1818" width="6.08203125" style="1" customWidth="1"/>
    <col min="1819" max="1819" width="7" style="1" bestFit="1" customWidth="1"/>
    <col min="1820" max="1820" width="6.08203125" style="1" customWidth="1"/>
    <col min="1821" max="1821" width="3.08203125" style="1" customWidth="1"/>
    <col min="1822" max="2048" width="8.6640625" style="1"/>
    <col min="2049" max="2049" width="10.4140625" style="1" customWidth="1"/>
    <col min="2050" max="2050" width="8.58203125" style="1" bestFit="1" customWidth="1"/>
    <col min="2051" max="2062" width="6.5" style="1" customWidth="1"/>
    <col min="2063" max="2064" width="6.08203125" style="1" customWidth="1"/>
    <col min="2065" max="2065" width="8.58203125" style="1" bestFit="1" customWidth="1"/>
    <col min="2066" max="2074" width="6.08203125" style="1" customWidth="1"/>
    <col min="2075" max="2075" width="7" style="1" bestFit="1" customWidth="1"/>
    <col min="2076" max="2076" width="6.08203125" style="1" customWidth="1"/>
    <col min="2077" max="2077" width="3.08203125" style="1" customWidth="1"/>
    <col min="2078" max="2304" width="8.6640625" style="1"/>
    <col min="2305" max="2305" width="10.4140625" style="1" customWidth="1"/>
    <col min="2306" max="2306" width="8.58203125" style="1" bestFit="1" customWidth="1"/>
    <col min="2307" max="2318" width="6.5" style="1" customWidth="1"/>
    <col min="2319" max="2320" width="6.08203125" style="1" customWidth="1"/>
    <col min="2321" max="2321" width="8.58203125" style="1" bestFit="1" customWidth="1"/>
    <col min="2322" max="2330" width="6.08203125" style="1" customWidth="1"/>
    <col min="2331" max="2331" width="7" style="1" bestFit="1" customWidth="1"/>
    <col min="2332" max="2332" width="6.08203125" style="1" customWidth="1"/>
    <col min="2333" max="2333" width="3.08203125" style="1" customWidth="1"/>
    <col min="2334" max="2560" width="8.6640625" style="1"/>
    <col min="2561" max="2561" width="10.4140625" style="1" customWidth="1"/>
    <col min="2562" max="2562" width="8.58203125" style="1" bestFit="1" customWidth="1"/>
    <col min="2563" max="2574" width="6.5" style="1" customWidth="1"/>
    <col min="2575" max="2576" width="6.08203125" style="1" customWidth="1"/>
    <col min="2577" max="2577" width="8.58203125" style="1" bestFit="1" customWidth="1"/>
    <col min="2578" max="2586" width="6.08203125" style="1" customWidth="1"/>
    <col min="2587" max="2587" width="7" style="1" bestFit="1" customWidth="1"/>
    <col min="2588" max="2588" width="6.08203125" style="1" customWidth="1"/>
    <col min="2589" max="2589" width="3.08203125" style="1" customWidth="1"/>
    <col min="2590" max="2816" width="8.6640625" style="1"/>
    <col min="2817" max="2817" width="10.4140625" style="1" customWidth="1"/>
    <col min="2818" max="2818" width="8.58203125" style="1" bestFit="1" customWidth="1"/>
    <col min="2819" max="2830" width="6.5" style="1" customWidth="1"/>
    <col min="2831" max="2832" width="6.08203125" style="1" customWidth="1"/>
    <col min="2833" max="2833" width="8.58203125" style="1" bestFit="1" customWidth="1"/>
    <col min="2834" max="2842" width="6.08203125" style="1" customWidth="1"/>
    <col min="2843" max="2843" width="7" style="1" bestFit="1" customWidth="1"/>
    <col min="2844" max="2844" width="6.08203125" style="1" customWidth="1"/>
    <col min="2845" max="2845" width="3.08203125" style="1" customWidth="1"/>
    <col min="2846" max="3072" width="8.6640625" style="1"/>
    <col min="3073" max="3073" width="10.4140625" style="1" customWidth="1"/>
    <col min="3074" max="3074" width="8.58203125" style="1" bestFit="1" customWidth="1"/>
    <col min="3075" max="3086" width="6.5" style="1" customWidth="1"/>
    <col min="3087" max="3088" width="6.08203125" style="1" customWidth="1"/>
    <col min="3089" max="3089" width="8.58203125" style="1" bestFit="1" customWidth="1"/>
    <col min="3090" max="3098" width="6.08203125" style="1" customWidth="1"/>
    <col min="3099" max="3099" width="7" style="1" bestFit="1" customWidth="1"/>
    <col min="3100" max="3100" width="6.08203125" style="1" customWidth="1"/>
    <col min="3101" max="3101" width="3.08203125" style="1" customWidth="1"/>
    <col min="3102" max="3328" width="8.6640625" style="1"/>
    <col min="3329" max="3329" width="10.4140625" style="1" customWidth="1"/>
    <col min="3330" max="3330" width="8.58203125" style="1" bestFit="1" customWidth="1"/>
    <col min="3331" max="3342" width="6.5" style="1" customWidth="1"/>
    <col min="3343" max="3344" width="6.08203125" style="1" customWidth="1"/>
    <col min="3345" max="3345" width="8.58203125" style="1" bestFit="1" customWidth="1"/>
    <col min="3346" max="3354" width="6.08203125" style="1" customWidth="1"/>
    <col min="3355" max="3355" width="7" style="1" bestFit="1" customWidth="1"/>
    <col min="3356" max="3356" width="6.08203125" style="1" customWidth="1"/>
    <col min="3357" max="3357" width="3.08203125" style="1" customWidth="1"/>
    <col min="3358" max="3584" width="8.6640625" style="1"/>
    <col min="3585" max="3585" width="10.4140625" style="1" customWidth="1"/>
    <col min="3586" max="3586" width="8.58203125" style="1" bestFit="1" customWidth="1"/>
    <col min="3587" max="3598" width="6.5" style="1" customWidth="1"/>
    <col min="3599" max="3600" width="6.08203125" style="1" customWidth="1"/>
    <col min="3601" max="3601" width="8.58203125" style="1" bestFit="1" customWidth="1"/>
    <col min="3602" max="3610" width="6.08203125" style="1" customWidth="1"/>
    <col min="3611" max="3611" width="7" style="1" bestFit="1" customWidth="1"/>
    <col min="3612" max="3612" width="6.08203125" style="1" customWidth="1"/>
    <col min="3613" max="3613" width="3.08203125" style="1" customWidth="1"/>
    <col min="3614" max="3840" width="8.6640625" style="1"/>
    <col min="3841" max="3841" width="10.4140625" style="1" customWidth="1"/>
    <col min="3842" max="3842" width="8.58203125" style="1" bestFit="1" customWidth="1"/>
    <col min="3843" max="3854" width="6.5" style="1" customWidth="1"/>
    <col min="3855" max="3856" width="6.08203125" style="1" customWidth="1"/>
    <col min="3857" max="3857" width="8.58203125" style="1" bestFit="1" customWidth="1"/>
    <col min="3858" max="3866" width="6.08203125" style="1" customWidth="1"/>
    <col min="3867" max="3867" width="7" style="1" bestFit="1" customWidth="1"/>
    <col min="3868" max="3868" width="6.08203125" style="1" customWidth="1"/>
    <col min="3869" max="3869" width="3.08203125" style="1" customWidth="1"/>
    <col min="3870" max="4096" width="8.6640625" style="1"/>
    <col min="4097" max="4097" width="10.4140625" style="1" customWidth="1"/>
    <col min="4098" max="4098" width="8.58203125" style="1" bestFit="1" customWidth="1"/>
    <col min="4099" max="4110" width="6.5" style="1" customWidth="1"/>
    <col min="4111" max="4112" width="6.08203125" style="1" customWidth="1"/>
    <col min="4113" max="4113" width="8.58203125" style="1" bestFit="1" customWidth="1"/>
    <col min="4114" max="4122" width="6.08203125" style="1" customWidth="1"/>
    <col min="4123" max="4123" width="7" style="1" bestFit="1" customWidth="1"/>
    <col min="4124" max="4124" width="6.08203125" style="1" customWidth="1"/>
    <col min="4125" max="4125" width="3.08203125" style="1" customWidth="1"/>
    <col min="4126" max="4352" width="8.6640625" style="1"/>
    <col min="4353" max="4353" width="10.4140625" style="1" customWidth="1"/>
    <col min="4354" max="4354" width="8.58203125" style="1" bestFit="1" customWidth="1"/>
    <col min="4355" max="4366" width="6.5" style="1" customWidth="1"/>
    <col min="4367" max="4368" width="6.08203125" style="1" customWidth="1"/>
    <col min="4369" max="4369" width="8.58203125" style="1" bestFit="1" customWidth="1"/>
    <col min="4370" max="4378" width="6.08203125" style="1" customWidth="1"/>
    <col min="4379" max="4379" width="7" style="1" bestFit="1" customWidth="1"/>
    <col min="4380" max="4380" width="6.08203125" style="1" customWidth="1"/>
    <col min="4381" max="4381" width="3.08203125" style="1" customWidth="1"/>
    <col min="4382" max="4608" width="8.6640625" style="1"/>
    <col min="4609" max="4609" width="10.4140625" style="1" customWidth="1"/>
    <col min="4610" max="4610" width="8.58203125" style="1" bestFit="1" customWidth="1"/>
    <col min="4611" max="4622" width="6.5" style="1" customWidth="1"/>
    <col min="4623" max="4624" width="6.08203125" style="1" customWidth="1"/>
    <col min="4625" max="4625" width="8.58203125" style="1" bestFit="1" customWidth="1"/>
    <col min="4626" max="4634" width="6.08203125" style="1" customWidth="1"/>
    <col min="4635" max="4635" width="7" style="1" bestFit="1" customWidth="1"/>
    <col min="4636" max="4636" width="6.08203125" style="1" customWidth="1"/>
    <col min="4637" max="4637" width="3.08203125" style="1" customWidth="1"/>
    <col min="4638" max="4864" width="8.6640625" style="1"/>
    <col min="4865" max="4865" width="10.4140625" style="1" customWidth="1"/>
    <col min="4866" max="4866" width="8.58203125" style="1" bestFit="1" customWidth="1"/>
    <col min="4867" max="4878" width="6.5" style="1" customWidth="1"/>
    <col min="4879" max="4880" width="6.08203125" style="1" customWidth="1"/>
    <col min="4881" max="4881" width="8.58203125" style="1" bestFit="1" customWidth="1"/>
    <col min="4882" max="4890" width="6.08203125" style="1" customWidth="1"/>
    <col min="4891" max="4891" width="7" style="1" bestFit="1" customWidth="1"/>
    <col min="4892" max="4892" width="6.08203125" style="1" customWidth="1"/>
    <col min="4893" max="4893" width="3.08203125" style="1" customWidth="1"/>
    <col min="4894" max="5120" width="8.6640625" style="1"/>
    <col min="5121" max="5121" width="10.4140625" style="1" customWidth="1"/>
    <col min="5122" max="5122" width="8.58203125" style="1" bestFit="1" customWidth="1"/>
    <col min="5123" max="5134" width="6.5" style="1" customWidth="1"/>
    <col min="5135" max="5136" width="6.08203125" style="1" customWidth="1"/>
    <col min="5137" max="5137" width="8.58203125" style="1" bestFit="1" customWidth="1"/>
    <col min="5138" max="5146" width="6.08203125" style="1" customWidth="1"/>
    <col min="5147" max="5147" width="7" style="1" bestFit="1" customWidth="1"/>
    <col min="5148" max="5148" width="6.08203125" style="1" customWidth="1"/>
    <col min="5149" max="5149" width="3.08203125" style="1" customWidth="1"/>
    <col min="5150" max="5376" width="8.6640625" style="1"/>
    <col min="5377" max="5377" width="10.4140625" style="1" customWidth="1"/>
    <col min="5378" max="5378" width="8.58203125" style="1" bestFit="1" customWidth="1"/>
    <col min="5379" max="5390" width="6.5" style="1" customWidth="1"/>
    <col min="5391" max="5392" width="6.08203125" style="1" customWidth="1"/>
    <col min="5393" max="5393" width="8.58203125" style="1" bestFit="1" customWidth="1"/>
    <col min="5394" max="5402" width="6.08203125" style="1" customWidth="1"/>
    <col min="5403" max="5403" width="7" style="1" bestFit="1" customWidth="1"/>
    <col min="5404" max="5404" width="6.08203125" style="1" customWidth="1"/>
    <col min="5405" max="5405" width="3.08203125" style="1" customWidth="1"/>
    <col min="5406" max="5632" width="8.6640625" style="1"/>
    <col min="5633" max="5633" width="10.4140625" style="1" customWidth="1"/>
    <col min="5634" max="5634" width="8.58203125" style="1" bestFit="1" customWidth="1"/>
    <col min="5635" max="5646" width="6.5" style="1" customWidth="1"/>
    <col min="5647" max="5648" width="6.08203125" style="1" customWidth="1"/>
    <col min="5649" max="5649" width="8.58203125" style="1" bestFit="1" customWidth="1"/>
    <col min="5650" max="5658" width="6.08203125" style="1" customWidth="1"/>
    <col min="5659" max="5659" width="7" style="1" bestFit="1" customWidth="1"/>
    <col min="5660" max="5660" width="6.08203125" style="1" customWidth="1"/>
    <col min="5661" max="5661" width="3.08203125" style="1" customWidth="1"/>
    <col min="5662" max="5888" width="8.6640625" style="1"/>
    <col min="5889" max="5889" width="10.4140625" style="1" customWidth="1"/>
    <col min="5890" max="5890" width="8.58203125" style="1" bestFit="1" customWidth="1"/>
    <col min="5891" max="5902" width="6.5" style="1" customWidth="1"/>
    <col min="5903" max="5904" width="6.08203125" style="1" customWidth="1"/>
    <col min="5905" max="5905" width="8.58203125" style="1" bestFit="1" customWidth="1"/>
    <col min="5906" max="5914" width="6.08203125" style="1" customWidth="1"/>
    <col min="5915" max="5915" width="7" style="1" bestFit="1" customWidth="1"/>
    <col min="5916" max="5916" width="6.08203125" style="1" customWidth="1"/>
    <col min="5917" max="5917" width="3.08203125" style="1" customWidth="1"/>
    <col min="5918" max="6144" width="8.6640625" style="1"/>
    <col min="6145" max="6145" width="10.4140625" style="1" customWidth="1"/>
    <col min="6146" max="6146" width="8.58203125" style="1" bestFit="1" customWidth="1"/>
    <col min="6147" max="6158" width="6.5" style="1" customWidth="1"/>
    <col min="6159" max="6160" width="6.08203125" style="1" customWidth="1"/>
    <col min="6161" max="6161" width="8.58203125" style="1" bestFit="1" customWidth="1"/>
    <col min="6162" max="6170" width="6.08203125" style="1" customWidth="1"/>
    <col min="6171" max="6171" width="7" style="1" bestFit="1" customWidth="1"/>
    <col min="6172" max="6172" width="6.08203125" style="1" customWidth="1"/>
    <col min="6173" max="6173" width="3.08203125" style="1" customWidth="1"/>
    <col min="6174" max="6400" width="8.6640625" style="1"/>
    <col min="6401" max="6401" width="10.4140625" style="1" customWidth="1"/>
    <col min="6402" max="6402" width="8.58203125" style="1" bestFit="1" customWidth="1"/>
    <col min="6403" max="6414" width="6.5" style="1" customWidth="1"/>
    <col min="6415" max="6416" width="6.08203125" style="1" customWidth="1"/>
    <col min="6417" max="6417" width="8.58203125" style="1" bestFit="1" customWidth="1"/>
    <col min="6418" max="6426" width="6.08203125" style="1" customWidth="1"/>
    <col min="6427" max="6427" width="7" style="1" bestFit="1" customWidth="1"/>
    <col min="6428" max="6428" width="6.08203125" style="1" customWidth="1"/>
    <col min="6429" max="6429" width="3.08203125" style="1" customWidth="1"/>
    <col min="6430" max="6656" width="8.6640625" style="1"/>
    <col min="6657" max="6657" width="10.4140625" style="1" customWidth="1"/>
    <col min="6658" max="6658" width="8.58203125" style="1" bestFit="1" customWidth="1"/>
    <col min="6659" max="6670" width="6.5" style="1" customWidth="1"/>
    <col min="6671" max="6672" width="6.08203125" style="1" customWidth="1"/>
    <col min="6673" max="6673" width="8.58203125" style="1" bestFit="1" customWidth="1"/>
    <col min="6674" max="6682" width="6.08203125" style="1" customWidth="1"/>
    <col min="6683" max="6683" width="7" style="1" bestFit="1" customWidth="1"/>
    <col min="6684" max="6684" width="6.08203125" style="1" customWidth="1"/>
    <col min="6685" max="6685" width="3.08203125" style="1" customWidth="1"/>
    <col min="6686" max="6912" width="8.6640625" style="1"/>
    <col min="6913" max="6913" width="10.4140625" style="1" customWidth="1"/>
    <col min="6914" max="6914" width="8.58203125" style="1" bestFit="1" customWidth="1"/>
    <col min="6915" max="6926" width="6.5" style="1" customWidth="1"/>
    <col min="6927" max="6928" width="6.08203125" style="1" customWidth="1"/>
    <col min="6929" max="6929" width="8.58203125" style="1" bestFit="1" customWidth="1"/>
    <col min="6930" max="6938" width="6.08203125" style="1" customWidth="1"/>
    <col min="6939" max="6939" width="7" style="1" bestFit="1" customWidth="1"/>
    <col min="6940" max="6940" width="6.08203125" style="1" customWidth="1"/>
    <col min="6941" max="6941" width="3.08203125" style="1" customWidth="1"/>
    <col min="6942" max="7168" width="8.6640625" style="1"/>
    <col min="7169" max="7169" width="10.4140625" style="1" customWidth="1"/>
    <col min="7170" max="7170" width="8.58203125" style="1" bestFit="1" customWidth="1"/>
    <col min="7171" max="7182" width="6.5" style="1" customWidth="1"/>
    <col min="7183" max="7184" width="6.08203125" style="1" customWidth="1"/>
    <col min="7185" max="7185" width="8.58203125" style="1" bestFit="1" customWidth="1"/>
    <col min="7186" max="7194" width="6.08203125" style="1" customWidth="1"/>
    <col min="7195" max="7195" width="7" style="1" bestFit="1" customWidth="1"/>
    <col min="7196" max="7196" width="6.08203125" style="1" customWidth="1"/>
    <col min="7197" max="7197" width="3.08203125" style="1" customWidth="1"/>
    <col min="7198" max="7424" width="8.6640625" style="1"/>
    <col min="7425" max="7425" width="10.4140625" style="1" customWidth="1"/>
    <col min="7426" max="7426" width="8.58203125" style="1" bestFit="1" customWidth="1"/>
    <col min="7427" max="7438" width="6.5" style="1" customWidth="1"/>
    <col min="7439" max="7440" width="6.08203125" style="1" customWidth="1"/>
    <col min="7441" max="7441" width="8.58203125" style="1" bestFit="1" customWidth="1"/>
    <col min="7442" max="7450" width="6.08203125" style="1" customWidth="1"/>
    <col min="7451" max="7451" width="7" style="1" bestFit="1" customWidth="1"/>
    <col min="7452" max="7452" width="6.08203125" style="1" customWidth="1"/>
    <col min="7453" max="7453" width="3.08203125" style="1" customWidth="1"/>
    <col min="7454" max="7680" width="8.6640625" style="1"/>
    <col min="7681" max="7681" width="10.4140625" style="1" customWidth="1"/>
    <col min="7682" max="7682" width="8.58203125" style="1" bestFit="1" customWidth="1"/>
    <col min="7683" max="7694" width="6.5" style="1" customWidth="1"/>
    <col min="7695" max="7696" width="6.08203125" style="1" customWidth="1"/>
    <col min="7697" max="7697" width="8.58203125" style="1" bestFit="1" customWidth="1"/>
    <col min="7698" max="7706" width="6.08203125" style="1" customWidth="1"/>
    <col min="7707" max="7707" width="7" style="1" bestFit="1" customWidth="1"/>
    <col min="7708" max="7708" width="6.08203125" style="1" customWidth="1"/>
    <col min="7709" max="7709" width="3.08203125" style="1" customWidth="1"/>
    <col min="7710" max="7936" width="8.6640625" style="1"/>
    <col min="7937" max="7937" width="10.4140625" style="1" customWidth="1"/>
    <col min="7938" max="7938" width="8.58203125" style="1" bestFit="1" customWidth="1"/>
    <col min="7939" max="7950" width="6.5" style="1" customWidth="1"/>
    <col min="7951" max="7952" width="6.08203125" style="1" customWidth="1"/>
    <col min="7953" max="7953" width="8.58203125" style="1" bestFit="1" customWidth="1"/>
    <col min="7954" max="7962" width="6.08203125" style="1" customWidth="1"/>
    <col min="7963" max="7963" width="7" style="1" bestFit="1" customWidth="1"/>
    <col min="7964" max="7964" width="6.08203125" style="1" customWidth="1"/>
    <col min="7965" max="7965" width="3.08203125" style="1" customWidth="1"/>
    <col min="7966" max="8192" width="8.6640625" style="1"/>
    <col min="8193" max="8193" width="10.4140625" style="1" customWidth="1"/>
    <col min="8194" max="8194" width="8.58203125" style="1" bestFit="1" customWidth="1"/>
    <col min="8195" max="8206" width="6.5" style="1" customWidth="1"/>
    <col min="8207" max="8208" width="6.08203125" style="1" customWidth="1"/>
    <col min="8209" max="8209" width="8.58203125" style="1" bestFit="1" customWidth="1"/>
    <col min="8210" max="8218" width="6.08203125" style="1" customWidth="1"/>
    <col min="8219" max="8219" width="7" style="1" bestFit="1" customWidth="1"/>
    <col min="8220" max="8220" width="6.08203125" style="1" customWidth="1"/>
    <col min="8221" max="8221" width="3.08203125" style="1" customWidth="1"/>
    <col min="8222" max="8448" width="8.6640625" style="1"/>
    <col min="8449" max="8449" width="10.4140625" style="1" customWidth="1"/>
    <col min="8450" max="8450" width="8.58203125" style="1" bestFit="1" customWidth="1"/>
    <col min="8451" max="8462" width="6.5" style="1" customWidth="1"/>
    <col min="8463" max="8464" width="6.08203125" style="1" customWidth="1"/>
    <col min="8465" max="8465" width="8.58203125" style="1" bestFit="1" customWidth="1"/>
    <col min="8466" max="8474" width="6.08203125" style="1" customWidth="1"/>
    <col min="8475" max="8475" width="7" style="1" bestFit="1" customWidth="1"/>
    <col min="8476" max="8476" width="6.08203125" style="1" customWidth="1"/>
    <col min="8477" max="8477" width="3.08203125" style="1" customWidth="1"/>
    <col min="8478" max="8704" width="8.6640625" style="1"/>
    <col min="8705" max="8705" width="10.4140625" style="1" customWidth="1"/>
    <col min="8706" max="8706" width="8.58203125" style="1" bestFit="1" customWidth="1"/>
    <col min="8707" max="8718" width="6.5" style="1" customWidth="1"/>
    <col min="8719" max="8720" width="6.08203125" style="1" customWidth="1"/>
    <col min="8721" max="8721" width="8.58203125" style="1" bestFit="1" customWidth="1"/>
    <col min="8722" max="8730" width="6.08203125" style="1" customWidth="1"/>
    <col min="8731" max="8731" width="7" style="1" bestFit="1" customWidth="1"/>
    <col min="8732" max="8732" width="6.08203125" style="1" customWidth="1"/>
    <col min="8733" max="8733" width="3.08203125" style="1" customWidth="1"/>
    <col min="8734" max="8960" width="8.6640625" style="1"/>
    <col min="8961" max="8961" width="10.4140625" style="1" customWidth="1"/>
    <col min="8962" max="8962" width="8.58203125" style="1" bestFit="1" customWidth="1"/>
    <col min="8963" max="8974" width="6.5" style="1" customWidth="1"/>
    <col min="8975" max="8976" width="6.08203125" style="1" customWidth="1"/>
    <col min="8977" max="8977" width="8.58203125" style="1" bestFit="1" customWidth="1"/>
    <col min="8978" max="8986" width="6.08203125" style="1" customWidth="1"/>
    <col min="8987" max="8987" width="7" style="1" bestFit="1" customWidth="1"/>
    <col min="8988" max="8988" width="6.08203125" style="1" customWidth="1"/>
    <col min="8989" max="8989" width="3.08203125" style="1" customWidth="1"/>
    <col min="8990" max="9216" width="8.6640625" style="1"/>
    <col min="9217" max="9217" width="10.4140625" style="1" customWidth="1"/>
    <col min="9218" max="9218" width="8.58203125" style="1" bestFit="1" customWidth="1"/>
    <col min="9219" max="9230" width="6.5" style="1" customWidth="1"/>
    <col min="9231" max="9232" width="6.08203125" style="1" customWidth="1"/>
    <col min="9233" max="9233" width="8.58203125" style="1" bestFit="1" customWidth="1"/>
    <col min="9234" max="9242" width="6.08203125" style="1" customWidth="1"/>
    <col min="9243" max="9243" width="7" style="1" bestFit="1" customWidth="1"/>
    <col min="9244" max="9244" width="6.08203125" style="1" customWidth="1"/>
    <col min="9245" max="9245" width="3.08203125" style="1" customWidth="1"/>
    <col min="9246" max="9472" width="8.6640625" style="1"/>
    <col min="9473" max="9473" width="10.4140625" style="1" customWidth="1"/>
    <col min="9474" max="9474" width="8.58203125" style="1" bestFit="1" customWidth="1"/>
    <col min="9475" max="9486" width="6.5" style="1" customWidth="1"/>
    <col min="9487" max="9488" width="6.08203125" style="1" customWidth="1"/>
    <col min="9489" max="9489" width="8.58203125" style="1" bestFit="1" customWidth="1"/>
    <col min="9490" max="9498" width="6.08203125" style="1" customWidth="1"/>
    <col min="9499" max="9499" width="7" style="1" bestFit="1" customWidth="1"/>
    <col min="9500" max="9500" width="6.08203125" style="1" customWidth="1"/>
    <col min="9501" max="9501" width="3.08203125" style="1" customWidth="1"/>
    <col min="9502" max="9728" width="8.6640625" style="1"/>
    <col min="9729" max="9729" width="10.4140625" style="1" customWidth="1"/>
    <col min="9730" max="9730" width="8.58203125" style="1" bestFit="1" customWidth="1"/>
    <col min="9731" max="9742" width="6.5" style="1" customWidth="1"/>
    <col min="9743" max="9744" width="6.08203125" style="1" customWidth="1"/>
    <col min="9745" max="9745" width="8.58203125" style="1" bestFit="1" customWidth="1"/>
    <col min="9746" max="9754" width="6.08203125" style="1" customWidth="1"/>
    <col min="9755" max="9755" width="7" style="1" bestFit="1" customWidth="1"/>
    <col min="9756" max="9756" width="6.08203125" style="1" customWidth="1"/>
    <col min="9757" max="9757" width="3.08203125" style="1" customWidth="1"/>
    <col min="9758" max="9984" width="8.6640625" style="1"/>
    <col min="9985" max="9985" width="10.4140625" style="1" customWidth="1"/>
    <col min="9986" max="9986" width="8.58203125" style="1" bestFit="1" customWidth="1"/>
    <col min="9987" max="9998" width="6.5" style="1" customWidth="1"/>
    <col min="9999" max="10000" width="6.08203125" style="1" customWidth="1"/>
    <col min="10001" max="10001" width="8.58203125" style="1" bestFit="1" customWidth="1"/>
    <col min="10002" max="10010" width="6.08203125" style="1" customWidth="1"/>
    <col min="10011" max="10011" width="7" style="1" bestFit="1" customWidth="1"/>
    <col min="10012" max="10012" width="6.08203125" style="1" customWidth="1"/>
    <col min="10013" max="10013" width="3.08203125" style="1" customWidth="1"/>
    <col min="10014" max="10240" width="8.6640625" style="1"/>
    <col min="10241" max="10241" width="10.4140625" style="1" customWidth="1"/>
    <col min="10242" max="10242" width="8.58203125" style="1" bestFit="1" customWidth="1"/>
    <col min="10243" max="10254" width="6.5" style="1" customWidth="1"/>
    <col min="10255" max="10256" width="6.08203125" style="1" customWidth="1"/>
    <col min="10257" max="10257" width="8.58203125" style="1" bestFit="1" customWidth="1"/>
    <col min="10258" max="10266" width="6.08203125" style="1" customWidth="1"/>
    <col min="10267" max="10267" width="7" style="1" bestFit="1" customWidth="1"/>
    <col min="10268" max="10268" width="6.08203125" style="1" customWidth="1"/>
    <col min="10269" max="10269" width="3.08203125" style="1" customWidth="1"/>
    <col min="10270" max="10496" width="8.6640625" style="1"/>
    <col min="10497" max="10497" width="10.4140625" style="1" customWidth="1"/>
    <col min="10498" max="10498" width="8.58203125" style="1" bestFit="1" customWidth="1"/>
    <col min="10499" max="10510" width="6.5" style="1" customWidth="1"/>
    <col min="10511" max="10512" width="6.08203125" style="1" customWidth="1"/>
    <col min="10513" max="10513" width="8.58203125" style="1" bestFit="1" customWidth="1"/>
    <col min="10514" max="10522" width="6.08203125" style="1" customWidth="1"/>
    <col min="10523" max="10523" width="7" style="1" bestFit="1" customWidth="1"/>
    <col min="10524" max="10524" width="6.08203125" style="1" customWidth="1"/>
    <col min="10525" max="10525" width="3.08203125" style="1" customWidth="1"/>
    <col min="10526" max="10752" width="8.6640625" style="1"/>
    <col min="10753" max="10753" width="10.4140625" style="1" customWidth="1"/>
    <col min="10754" max="10754" width="8.58203125" style="1" bestFit="1" customWidth="1"/>
    <col min="10755" max="10766" width="6.5" style="1" customWidth="1"/>
    <col min="10767" max="10768" width="6.08203125" style="1" customWidth="1"/>
    <col min="10769" max="10769" width="8.58203125" style="1" bestFit="1" customWidth="1"/>
    <col min="10770" max="10778" width="6.08203125" style="1" customWidth="1"/>
    <col min="10779" max="10779" width="7" style="1" bestFit="1" customWidth="1"/>
    <col min="10780" max="10780" width="6.08203125" style="1" customWidth="1"/>
    <col min="10781" max="10781" width="3.08203125" style="1" customWidth="1"/>
    <col min="10782" max="11008" width="8.6640625" style="1"/>
    <col min="11009" max="11009" width="10.4140625" style="1" customWidth="1"/>
    <col min="11010" max="11010" width="8.58203125" style="1" bestFit="1" customWidth="1"/>
    <col min="11011" max="11022" width="6.5" style="1" customWidth="1"/>
    <col min="11023" max="11024" width="6.08203125" style="1" customWidth="1"/>
    <col min="11025" max="11025" width="8.58203125" style="1" bestFit="1" customWidth="1"/>
    <col min="11026" max="11034" width="6.08203125" style="1" customWidth="1"/>
    <col min="11035" max="11035" width="7" style="1" bestFit="1" customWidth="1"/>
    <col min="11036" max="11036" width="6.08203125" style="1" customWidth="1"/>
    <col min="11037" max="11037" width="3.08203125" style="1" customWidth="1"/>
    <col min="11038" max="11264" width="8.6640625" style="1"/>
    <col min="11265" max="11265" width="10.4140625" style="1" customWidth="1"/>
    <col min="11266" max="11266" width="8.58203125" style="1" bestFit="1" customWidth="1"/>
    <col min="11267" max="11278" width="6.5" style="1" customWidth="1"/>
    <col min="11279" max="11280" width="6.08203125" style="1" customWidth="1"/>
    <col min="11281" max="11281" width="8.58203125" style="1" bestFit="1" customWidth="1"/>
    <col min="11282" max="11290" width="6.08203125" style="1" customWidth="1"/>
    <col min="11291" max="11291" width="7" style="1" bestFit="1" customWidth="1"/>
    <col min="11292" max="11292" width="6.08203125" style="1" customWidth="1"/>
    <col min="11293" max="11293" width="3.08203125" style="1" customWidth="1"/>
    <col min="11294" max="11520" width="8.6640625" style="1"/>
    <col min="11521" max="11521" width="10.4140625" style="1" customWidth="1"/>
    <col min="11522" max="11522" width="8.58203125" style="1" bestFit="1" customWidth="1"/>
    <col min="11523" max="11534" width="6.5" style="1" customWidth="1"/>
    <col min="11535" max="11536" width="6.08203125" style="1" customWidth="1"/>
    <col min="11537" max="11537" width="8.58203125" style="1" bestFit="1" customWidth="1"/>
    <col min="11538" max="11546" width="6.08203125" style="1" customWidth="1"/>
    <col min="11547" max="11547" width="7" style="1" bestFit="1" customWidth="1"/>
    <col min="11548" max="11548" width="6.08203125" style="1" customWidth="1"/>
    <col min="11549" max="11549" width="3.08203125" style="1" customWidth="1"/>
    <col min="11550" max="11776" width="8.6640625" style="1"/>
    <col min="11777" max="11777" width="10.4140625" style="1" customWidth="1"/>
    <col min="11778" max="11778" width="8.58203125" style="1" bestFit="1" customWidth="1"/>
    <col min="11779" max="11790" width="6.5" style="1" customWidth="1"/>
    <col min="11791" max="11792" width="6.08203125" style="1" customWidth="1"/>
    <col min="11793" max="11793" width="8.58203125" style="1" bestFit="1" customWidth="1"/>
    <col min="11794" max="11802" width="6.08203125" style="1" customWidth="1"/>
    <col min="11803" max="11803" width="7" style="1" bestFit="1" customWidth="1"/>
    <col min="11804" max="11804" width="6.08203125" style="1" customWidth="1"/>
    <col min="11805" max="11805" width="3.08203125" style="1" customWidth="1"/>
    <col min="11806" max="12032" width="8.6640625" style="1"/>
    <col min="12033" max="12033" width="10.4140625" style="1" customWidth="1"/>
    <col min="12034" max="12034" width="8.58203125" style="1" bestFit="1" customWidth="1"/>
    <col min="12035" max="12046" width="6.5" style="1" customWidth="1"/>
    <col min="12047" max="12048" width="6.08203125" style="1" customWidth="1"/>
    <col min="12049" max="12049" width="8.58203125" style="1" bestFit="1" customWidth="1"/>
    <col min="12050" max="12058" width="6.08203125" style="1" customWidth="1"/>
    <col min="12059" max="12059" width="7" style="1" bestFit="1" customWidth="1"/>
    <col min="12060" max="12060" width="6.08203125" style="1" customWidth="1"/>
    <col min="12061" max="12061" width="3.08203125" style="1" customWidth="1"/>
    <col min="12062" max="12288" width="8.6640625" style="1"/>
    <col min="12289" max="12289" width="10.4140625" style="1" customWidth="1"/>
    <col min="12290" max="12290" width="8.58203125" style="1" bestFit="1" customWidth="1"/>
    <col min="12291" max="12302" width="6.5" style="1" customWidth="1"/>
    <col min="12303" max="12304" width="6.08203125" style="1" customWidth="1"/>
    <col min="12305" max="12305" width="8.58203125" style="1" bestFit="1" customWidth="1"/>
    <col min="12306" max="12314" width="6.08203125" style="1" customWidth="1"/>
    <col min="12315" max="12315" width="7" style="1" bestFit="1" customWidth="1"/>
    <col min="12316" max="12316" width="6.08203125" style="1" customWidth="1"/>
    <col min="12317" max="12317" width="3.08203125" style="1" customWidth="1"/>
    <col min="12318" max="12544" width="8.6640625" style="1"/>
    <col min="12545" max="12545" width="10.4140625" style="1" customWidth="1"/>
    <col min="12546" max="12546" width="8.58203125" style="1" bestFit="1" customWidth="1"/>
    <col min="12547" max="12558" width="6.5" style="1" customWidth="1"/>
    <col min="12559" max="12560" width="6.08203125" style="1" customWidth="1"/>
    <col min="12561" max="12561" width="8.58203125" style="1" bestFit="1" customWidth="1"/>
    <col min="12562" max="12570" width="6.08203125" style="1" customWidth="1"/>
    <col min="12571" max="12571" width="7" style="1" bestFit="1" customWidth="1"/>
    <col min="12572" max="12572" width="6.08203125" style="1" customWidth="1"/>
    <col min="12573" max="12573" width="3.08203125" style="1" customWidth="1"/>
    <col min="12574" max="12800" width="8.6640625" style="1"/>
    <col min="12801" max="12801" width="10.4140625" style="1" customWidth="1"/>
    <col min="12802" max="12802" width="8.58203125" style="1" bestFit="1" customWidth="1"/>
    <col min="12803" max="12814" width="6.5" style="1" customWidth="1"/>
    <col min="12815" max="12816" width="6.08203125" style="1" customWidth="1"/>
    <col min="12817" max="12817" width="8.58203125" style="1" bestFit="1" customWidth="1"/>
    <col min="12818" max="12826" width="6.08203125" style="1" customWidth="1"/>
    <col min="12827" max="12827" width="7" style="1" bestFit="1" customWidth="1"/>
    <col min="12828" max="12828" width="6.08203125" style="1" customWidth="1"/>
    <col min="12829" max="12829" width="3.08203125" style="1" customWidth="1"/>
    <col min="12830" max="13056" width="8.6640625" style="1"/>
    <col min="13057" max="13057" width="10.4140625" style="1" customWidth="1"/>
    <col min="13058" max="13058" width="8.58203125" style="1" bestFit="1" customWidth="1"/>
    <col min="13059" max="13070" width="6.5" style="1" customWidth="1"/>
    <col min="13071" max="13072" width="6.08203125" style="1" customWidth="1"/>
    <col min="13073" max="13073" width="8.58203125" style="1" bestFit="1" customWidth="1"/>
    <col min="13074" max="13082" width="6.08203125" style="1" customWidth="1"/>
    <col min="13083" max="13083" width="7" style="1" bestFit="1" customWidth="1"/>
    <col min="13084" max="13084" width="6.08203125" style="1" customWidth="1"/>
    <col min="13085" max="13085" width="3.08203125" style="1" customWidth="1"/>
    <col min="13086" max="13312" width="8.6640625" style="1"/>
    <col min="13313" max="13313" width="10.4140625" style="1" customWidth="1"/>
    <col min="13314" max="13314" width="8.58203125" style="1" bestFit="1" customWidth="1"/>
    <col min="13315" max="13326" width="6.5" style="1" customWidth="1"/>
    <col min="13327" max="13328" width="6.08203125" style="1" customWidth="1"/>
    <col min="13329" max="13329" width="8.58203125" style="1" bestFit="1" customWidth="1"/>
    <col min="13330" max="13338" width="6.08203125" style="1" customWidth="1"/>
    <col min="13339" max="13339" width="7" style="1" bestFit="1" customWidth="1"/>
    <col min="13340" max="13340" width="6.08203125" style="1" customWidth="1"/>
    <col min="13341" max="13341" width="3.08203125" style="1" customWidth="1"/>
    <col min="13342" max="13568" width="8.6640625" style="1"/>
    <col min="13569" max="13569" width="10.4140625" style="1" customWidth="1"/>
    <col min="13570" max="13570" width="8.58203125" style="1" bestFit="1" customWidth="1"/>
    <col min="13571" max="13582" width="6.5" style="1" customWidth="1"/>
    <col min="13583" max="13584" width="6.08203125" style="1" customWidth="1"/>
    <col min="13585" max="13585" width="8.58203125" style="1" bestFit="1" customWidth="1"/>
    <col min="13586" max="13594" width="6.08203125" style="1" customWidth="1"/>
    <col min="13595" max="13595" width="7" style="1" bestFit="1" customWidth="1"/>
    <col min="13596" max="13596" width="6.08203125" style="1" customWidth="1"/>
    <col min="13597" max="13597" width="3.08203125" style="1" customWidth="1"/>
    <col min="13598" max="13824" width="8.6640625" style="1"/>
    <col min="13825" max="13825" width="10.4140625" style="1" customWidth="1"/>
    <col min="13826" max="13826" width="8.58203125" style="1" bestFit="1" customWidth="1"/>
    <col min="13827" max="13838" width="6.5" style="1" customWidth="1"/>
    <col min="13839" max="13840" width="6.08203125" style="1" customWidth="1"/>
    <col min="13841" max="13841" width="8.58203125" style="1" bestFit="1" customWidth="1"/>
    <col min="13842" max="13850" width="6.08203125" style="1" customWidth="1"/>
    <col min="13851" max="13851" width="7" style="1" bestFit="1" customWidth="1"/>
    <col min="13852" max="13852" width="6.08203125" style="1" customWidth="1"/>
    <col min="13853" max="13853" width="3.08203125" style="1" customWidth="1"/>
    <col min="13854" max="14080" width="8.6640625" style="1"/>
    <col min="14081" max="14081" width="10.4140625" style="1" customWidth="1"/>
    <col min="14082" max="14082" width="8.58203125" style="1" bestFit="1" customWidth="1"/>
    <col min="14083" max="14094" width="6.5" style="1" customWidth="1"/>
    <col min="14095" max="14096" width="6.08203125" style="1" customWidth="1"/>
    <col min="14097" max="14097" width="8.58203125" style="1" bestFit="1" customWidth="1"/>
    <col min="14098" max="14106" width="6.08203125" style="1" customWidth="1"/>
    <col min="14107" max="14107" width="7" style="1" bestFit="1" customWidth="1"/>
    <col min="14108" max="14108" width="6.08203125" style="1" customWidth="1"/>
    <col min="14109" max="14109" width="3.08203125" style="1" customWidth="1"/>
    <col min="14110" max="14336" width="8.6640625" style="1"/>
    <col min="14337" max="14337" width="10.4140625" style="1" customWidth="1"/>
    <col min="14338" max="14338" width="8.58203125" style="1" bestFit="1" customWidth="1"/>
    <col min="14339" max="14350" width="6.5" style="1" customWidth="1"/>
    <col min="14351" max="14352" width="6.08203125" style="1" customWidth="1"/>
    <col min="14353" max="14353" width="8.58203125" style="1" bestFit="1" customWidth="1"/>
    <col min="14354" max="14362" width="6.08203125" style="1" customWidth="1"/>
    <col min="14363" max="14363" width="7" style="1" bestFit="1" customWidth="1"/>
    <col min="14364" max="14364" width="6.08203125" style="1" customWidth="1"/>
    <col min="14365" max="14365" width="3.08203125" style="1" customWidth="1"/>
    <col min="14366" max="14592" width="8.6640625" style="1"/>
    <col min="14593" max="14593" width="10.4140625" style="1" customWidth="1"/>
    <col min="14594" max="14594" width="8.58203125" style="1" bestFit="1" customWidth="1"/>
    <col min="14595" max="14606" width="6.5" style="1" customWidth="1"/>
    <col min="14607" max="14608" width="6.08203125" style="1" customWidth="1"/>
    <col min="14609" max="14609" width="8.58203125" style="1" bestFit="1" customWidth="1"/>
    <col min="14610" max="14618" width="6.08203125" style="1" customWidth="1"/>
    <col min="14619" max="14619" width="7" style="1" bestFit="1" customWidth="1"/>
    <col min="14620" max="14620" width="6.08203125" style="1" customWidth="1"/>
    <col min="14621" max="14621" width="3.08203125" style="1" customWidth="1"/>
    <col min="14622" max="14848" width="8.6640625" style="1"/>
    <col min="14849" max="14849" width="10.4140625" style="1" customWidth="1"/>
    <col min="14850" max="14850" width="8.58203125" style="1" bestFit="1" customWidth="1"/>
    <col min="14851" max="14862" width="6.5" style="1" customWidth="1"/>
    <col min="14863" max="14864" width="6.08203125" style="1" customWidth="1"/>
    <col min="14865" max="14865" width="8.58203125" style="1" bestFit="1" customWidth="1"/>
    <col min="14866" max="14874" width="6.08203125" style="1" customWidth="1"/>
    <col min="14875" max="14875" width="7" style="1" bestFit="1" customWidth="1"/>
    <col min="14876" max="14876" width="6.08203125" style="1" customWidth="1"/>
    <col min="14877" max="14877" width="3.08203125" style="1" customWidth="1"/>
    <col min="14878" max="15104" width="8.6640625" style="1"/>
    <col min="15105" max="15105" width="10.4140625" style="1" customWidth="1"/>
    <col min="15106" max="15106" width="8.58203125" style="1" bestFit="1" customWidth="1"/>
    <col min="15107" max="15118" width="6.5" style="1" customWidth="1"/>
    <col min="15119" max="15120" width="6.08203125" style="1" customWidth="1"/>
    <col min="15121" max="15121" width="8.58203125" style="1" bestFit="1" customWidth="1"/>
    <col min="15122" max="15130" width="6.08203125" style="1" customWidth="1"/>
    <col min="15131" max="15131" width="7" style="1" bestFit="1" customWidth="1"/>
    <col min="15132" max="15132" width="6.08203125" style="1" customWidth="1"/>
    <col min="15133" max="15133" width="3.08203125" style="1" customWidth="1"/>
    <col min="15134" max="15360" width="8.6640625" style="1"/>
    <col min="15361" max="15361" width="10.4140625" style="1" customWidth="1"/>
    <col min="15362" max="15362" width="8.58203125" style="1" bestFit="1" customWidth="1"/>
    <col min="15363" max="15374" width="6.5" style="1" customWidth="1"/>
    <col min="15375" max="15376" width="6.08203125" style="1" customWidth="1"/>
    <col min="15377" max="15377" width="8.58203125" style="1" bestFit="1" customWidth="1"/>
    <col min="15378" max="15386" width="6.08203125" style="1" customWidth="1"/>
    <col min="15387" max="15387" width="7" style="1" bestFit="1" customWidth="1"/>
    <col min="15388" max="15388" width="6.08203125" style="1" customWidth="1"/>
    <col min="15389" max="15389" width="3.08203125" style="1" customWidth="1"/>
    <col min="15390" max="15616" width="8.6640625" style="1"/>
    <col min="15617" max="15617" width="10.4140625" style="1" customWidth="1"/>
    <col min="15618" max="15618" width="8.58203125" style="1" bestFit="1" customWidth="1"/>
    <col min="15619" max="15630" width="6.5" style="1" customWidth="1"/>
    <col min="15631" max="15632" width="6.08203125" style="1" customWidth="1"/>
    <col min="15633" max="15633" width="8.58203125" style="1" bestFit="1" customWidth="1"/>
    <col min="15634" max="15642" width="6.08203125" style="1" customWidth="1"/>
    <col min="15643" max="15643" width="7" style="1" bestFit="1" customWidth="1"/>
    <col min="15644" max="15644" width="6.08203125" style="1" customWidth="1"/>
    <col min="15645" max="15645" width="3.08203125" style="1" customWidth="1"/>
    <col min="15646" max="15872" width="8.6640625" style="1"/>
    <col min="15873" max="15873" width="10.4140625" style="1" customWidth="1"/>
    <col min="15874" max="15874" width="8.58203125" style="1" bestFit="1" customWidth="1"/>
    <col min="15875" max="15886" width="6.5" style="1" customWidth="1"/>
    <col min="15887" max="15888" width="6.08203125" style="1" customWidth="1"/>
    <col min="15889" max="15889" width="8.58203125" style="1" bestFit="1" customWidth="1"/>
    <col min="15890" max="15898" width="6.08203125" style="1" customWidth="1"/>
    <col min="15899" max="15899" width="7" style="1" bestFit="1" customWidth="1"/>
    <col min="15900" max="15900" width="6.08203125" style="1" customWidth="1"/>
    <col min="15901" max="15901" width="3.08203125" style="1" customWidth="1"/>
    <col min="15902" max="16128" width="8.6640625" style="1"/>
    <col min="16129" max="16129" width="10.4140625" style="1" customWidth="1"/>
    <col min="16130" max="16130" width="8.58203125" style="1" bestFit="1" customWidth="1"/>
    <col min="16131" max="16142" width="6.5" style="1" customWidth="1"/>
    <col min="16143" max="16144" width="6.08203125" style="1" customWidth="1"/>
    <col min="16145" max="16145" width="8.58203125" style="1" bestFit="1" customWidth="1"/>
    <col min="16146" max="16154" width="6.08203125" style="1" customWidth="1"/>
    <col min="16155" max="16155" width="7" style="1" bestFit="1" customWidth="1"/>
    <col min="16156" max="16156" width="6.08203125" style="1" customWidth="1"/>
    <col min="16157" max="16157" width="3.08203125" style="1" customWidth="1"/>
    <col min="16158" max="16384" width="8.6640625" style="1"/>
  </cols>
  <sheetData>
    <row r="1" spans="1:29" ht="19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 t="s">
        <v>1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4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C2" s="10" t="s">
        <v>2</v>
      </c>
    </row>
    <row r="3" spans="1:29" ht="3" customHeight="1" thickBo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</row>
    <row r="4" spans="1:29" ht="16.5" customHeight="1" x14ac:dyDescent="0.15">
      <c r="A4" s="12" t="s">
        <v>3</v>
      </c>
      <c r="B4" s="2"/>
      <c r="C4" s="2"/>
      <c r="D4" s="2"/>
      <c r="E4" s="2"/>
      <c r="F4" s="2"/>
      <c r="G4" s="3" t="s">
        <v>4</v>
      </c>
      <c r="H4" s="2"/>
      <c r="I4" s="2"/>
      <c r="J4" s="2"/>
      <c r="K4" s="2"/>
      <c r="L4" s="2"/>
      <c r="M4" s="2"/>
      <c r="N4" s="2"/>
      <c r="O4" s="2"/>
      <c r="P4" s="2"/>
      <c r="Q4" s="4"/>
      <c r="R4" s="2"/>
      <c r="S4" s="2"/>
      <c r="T4" s="2"/>
      <c r="U4" s="2"/>
      <c r="V4" s="3" t="s">
        <v>5</v>
      </c>
      <c r="W4" s="2"/>
      <c r="X4" s="2"/>
      <c r="Y4" s="2"/>
      <c r="Z4" s="2"/>
      <c r="AA4" s="2"/>
      <c r="AB4" s="2"/>
      <c r="AC4" s="5"/>
    </row>
    <row r="5" spans="1:29" ht="24.75" customHeight="1" x14ac:dyDescent="0.15">
      <c r="A5" s="13"/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14" t="s">
        <v>15</v>
      </c>
      <c r="L5" s="14" t="s">
        <v>16</v>
      </c>
      <c r="M5" s="15" t="s">
        <v>17</v>
      </c>
      <c r="N5" s="14" t="s">
        <v>18</v>
      </c>
      <c r="O5" s="15" t="s">
        <v>19</v>
      </c>
      <c r="P5" s="15" t="s">
        <v>20</v>
      </c>
      <c r="Q5" s="14" t="s">
        <v>21</v>
      </c>
      <c r="R5" s="14" t="s">
        <v>7</v>
      </c>
      <c r="S5" s="14" t="s">
        <v>8</v>
      </c>
      <c r="T5" s="14" t="s">
        <v>9</v>
      </c>
      <c r="U5" s="14" t="s">
        <v>10</v>
      </c>
      <c r="V5" s="14" t="s">
        <v>11</v>
      </c>
      <c r="W5" s="14" t="s">
        <v>12</v>
      </c>
      <c r="X5" s="14" t="s">
        <v>13</v>
      </c>
      <c r="Y5" s="14" t="s">
        <v>14</v>
      </c>
      <c r="Z5" s="14" t="s">
        <v>15</v>
      </c>
      <c r="AA5" s="14" t="s">
        <v>16</v>
      </c>
      <c r="AB5" s="15" t="s">
        <v>17</v>
      </c>
      <c r="AC5" s="16"/>
    </row>
    <row r="6" spans="1:29" ht="15" customHeight="1" x14ac:dyDescent="0.15">
      <c r="A6" s="17" t="s">
        <v>22</v>
      </c>
      <c r="B6" s="18">
        <v>825929</v>
      </c>
      <c r="C6" s="18">
        <v>45696</v>
      </c>
      <c r="D6" s="18">
        <v>3539</v>
      </c>
      <c r="E6" s="18">
        <v>5281</v>
      </c>
      <c r="F6" s="18">
        <v>21</v>
      </c>
      <c r="G6" s="18">
        <v>880</v>
      </c>
      <c r="H6" s="18">
        <v>5404</v>
      </c>
      <c r="I6" s="18">
        <v>147601</v>
      </c>
      <c r="J6" s="18">
        <v>5317</v>
      </c>
      <c r="K6" s="18">
        <v>6112</v>
      </c>
      <c r="L6" s="18">
        <v>550306</v>
      </c>
      <c r="M6" s="18">
        <v>45179</v>
      </c>
      <c r="N6" s="18">
        <v>556</v>
      </c>
      <c r="O6" s="18">
        <v>211</v>
      </c>
      <c r="P6" s="18">
        <v>9826</v>
      </c>
      <c r="Q6" s="18">
        <v>732842</v>
      </c>
      <c r="R6" s="18">
        <v>42978</v>
      </c>
      <c r="S6" s="18">
        <v>611</v>
      </c>
      <c r="T6" s="18">
        <v>5260</v>
      </c>
      <c r="U6" s="18">
        <v>14</v>
      </c>
      <c r="V6" s="18">
        <v>458</v>
      </c>
      <c r="W6" s="18">
        <v>5349</v>
      </c>
      <c r="X6" s="18">
        <v>133954</v>
      </c>
      <c r="Y6" s="18">
        <v>3858</v>
      </c>
      <c r="Z6" s="18">
        <v>4826</v>
      </c>
      <c r="AA6" s="18">
        <v>490825</v>
      </c>
      <c r="AB6" s="18">
        <v>44709</v>
      </c>
      <c r="AC6" s="19" t="s">
        <v>23</v>
      </c>
    </row>
    <row r="7" spans="1:29" ht="15" customHeight="1" x14ac:dyDescent="0.15">
      <c r="A7" s="17" t="s">
        <v>24</v>
      </c>
      <c r="B7" s="18">
        <v>720965</v>
      </c>
      <c r="C7" s="18">
        <v>38829</v>
      </c>
      <c r="D7" s="18">
        <v>3209</v>
      </c>
      <c r="E7" s="18">
        <v>2933</v>
      </c>
      <c r="F7" s="18">
        <v>7</v>
      </c>
      <c r="G7" s="18">
        <v>730</v>
      </c>
      <c r="H7" s="18">
        <v>4535</v>
      </c>
      <c r="I7" s="18">
        <v>133902</v>
      </c>
      <c r="J7" s="18">
        <v>5700</v>
      </c>
      <c r="K7" s="18">
        <v>5223</v>
      </c>
      <c r="L7" s="18">
        <v>476455</v>
      </c>
      <c r="M7" s="18">
        <v>38980</v>
      </c>
      <c r="N7" s="18">
        <v>503</v>
      </c>
      <c r="O7" s="18">
        <v>160</v>
      </c>
      <c r="P7" s="18">
        <v>9799</v>
      </c>
      <c r="Q7" s="18">
        <v>626536</v>
      </c>
      <c r="R7" s="18">
        <v>35769</v>
      </c>
      <c r="S7" s="18">
        <v>619</v>
      </c>
      <c r="T7" s="18">
        <v>2917</v>
      </c>
      <c r="U7" s="18">
        <v>7</v>
      </c>
      <c r="V7" s="18">
        <v>365</v>
      </c>
      <c r="W7" s="18">
        <v>4478</v>
      </c>
      <c r="X7" s="18">
        <v>119814</v>
      </c>
      <c r="Y7" s="18">
        <v>4000</v>
      </c>
      <c r="Z7" s="18">
        <v>3930</v>
      </c>
      <c r="AA7" s="18">
        <v>416078</v>
      </c>
      <c r="AB7" s="18">
        <v>38559</v>
      </c>
      <c r="AC7" s="20" t="s">
        <v>25</v>
      </c>
    </row>
    <row r="8" spans="1:29" ht="15" customHeight="1" x14ac:dyDescent="0.15">
      <c r="A8" s="21" t="s">
        <v>26</v>
      </c>
      <c r="B8" s="22">
        <v>743703</v>
      </c>
      <c r="C8" s="22">
        <v>39614</v>
      </c>
      <c r="D8" s="22">
        <v>3249</v>
      </c>
      <c r="E8" s="22">
        <v>3495</v>
      </c>
      <c r="F8" s="22">
        <v>19</v>
      </c>
      <c r="G8" s="22">
        <v>583</v>
      </c>
      <c r="H8" s="22">
        <v>4616</v>
      </c>
      <c r="I8" s="22">
        <v>130625</v>
      </c>
      <c r="J8" s="22">
        <v>5865</v>
      </c>
      <c r="K8" s="22">
        <v>4909</v>
      </c>
      <c r="L8" s="22">
        <v>497198</v>
      </c>
      <c r="M8" s="22">
        <v>42345</v>
      </c>
      <c r="N8" s="22">
        <v>558</v>
      </c>
      <c r="O8" s="22">
        <v>189</v>
      </c>
      <c r="P8" s="22">
        <v>10438</v>
      </c>
      <c r="Q8" s="22">
        <v>631407</v>
      </c>
      <c r="R8" s="22">
        <v>35690</v>
      </c>
      <c r="S8" s="22">
        <v>566</v>
      </c>
      <c r="T8" s="22">
        <v>3468</v>
      </c>
      <c r="U8" s="22">
        <v>10</v>
      </c>
      <c r="V8" s="22">
        <v>259</v>
      </c>
      <c r="W8" s="22">
        <v>4528</v>
      </c>
      <c r="X8" s="22">
        <v>115001</v>
      </c>
      <c r="Y8" s="22">
        <v>4071</v>
      </c>
      <c r="Z8" s="22">
        <v>3621</v>
      </c>
      <c r="AA8" s="22">
        <v>422429</v>
      </c>
      <c r="AB8" s="22">
        <v>41764</v>
      </c>
      <c r="AC8" s="20" t="s">
        <v>27</v>
      </c>
    </row>
    <row r="9" spans="1:29" ht="15" customHeight="1" x14ac:dyDescent="0.15">
      <c r="A9" s="21" t="s">
        <v>28</v>
      </c>
      <c r="B9" s="22">
        <v>872075</v>
      </c>
      <c r="C9" s="22">
        <v>41101</v>
      </c>
      <c r="D9" s="22">
        <v>3354</v>
      </c>
      <c r="E9" s="22">
        <v>4616</v>
      </c>
      <c r="F9" s="22">
        <v>8</v>
      </c>
      <c r="G9" s="22">
        <v>565</v>
      </c>
      <c r="H9" s="22">
        <v>5241</v>
      </c>
      <c r="I9" s="22">
        <v>150587</v>
      </c>
      <c r="J9" s="22">
        <v>6664</v>
      </c>
      <c r="K9" s="22">
        <v>5257</v>
      </c>
      <c r="L9" s="22">
        <v>599469</v>
      </c>
      <c r="M9" s="22">
        <v>42990</v>
      </c>
      <c r="N9" s="22">
        <v>712</v>
      </c>
      <c r="O9" s="22">
        <v>181</v>
      </c>
      <c r="P9" s="22">
        <v>11330</v>
      </c>
      <c r="Q9" s="22">
        <v>710381</v>
      </c>
      <c r="R9" s="22">
        <v>36767</v>
      </c>
      <c r="S9" s="22">
        <v>584</v>
      </c>
      <c r="T9" s="22">
        <v>4551</v>
      </c>
      <c r="U9" s="22">
        <v>4</v>
      </c>
      <c r="V9" s="22">
        <v>263</v>
      </c>
      <c r="W9" s="22">
        <v>5146</v>
      </c>
      <c r="X9" s="22">
        <v>129964</v>
      </c>
      <c r="Y9" s="22">
        <v>4544</v>
      </c>
      <c r="Z9" s="22">
        <v>3723</v>
      </c>
      <c r="AA9" s="22">
        <v>483190</v>
      </c>
      <c r="AB9" s="22">
        <v>41645</v>
      </c>
      <c r="AC9" s="20" t="s">
        <v>29</v>
      </c>
    </row>
    <row r="10" spans="1:29" ht="15" customHeight="1" x14ac:dyDescent="0.15">
      <c r="A10" s="21" t="s">
        <v>30</v>
      </c>
      <c r="B10" s="22">
        <v>918311</v>
      </c>
      <c r="C10" s="22">
        <v>42507</v>
      </c>
      <c r="D10" s="22">
        <v>3514</v>
      </c>
      <c r="E10" s="22">
        <v>5414</v>
      </c>
      <c r="F10" s="22">
        <v>14</v>
      </c>
      <c r="G10" s="22">
        <v>568</v>
      </c>
      <c r="H10" s="22">
        <v>5518</v>
      </c>
      <c r="I10" s="22">
        <v>162950</v>
      </c>
      <c r="J10" s="22">
        <v>7332</v>
      </c>
      <c r="K10" s="22">
        <v>5475</v>
      </c>
      <c r="L10" s="22">
        <v>629395</v>
      </c>
      <c r="M10" s="22">
        <v>42814</v>
      </c>
      <c r="N10" s="22">
        <v>618</v>
      </c>
      <c r="O10" s="22">
        <v>168</v>
      </c>
      <c r="P10" s="22">
        <v>12024</v>
      </c>
      <c r="Q10" s="22">
        <v>775669</v>
      </c>
      <c r="R10" s="22">
        <v>38106</v>
      </c>
      <c r="S10" s="22">
        <v>622</v>
      </c>
      <c r="T10" s="22">
        <v>5329</v>
      </c>
      <c r="U10" s="22">
        <v>5</v>
      </c>
      <c r="V10" s="22">
        <v>259</v>
      </c>
      <c r="W10" s="22">
        <v>5426</v>
      </c>
      <c r="X10" s="22">
        <v>142788</v>
      </c>
      <c r="Y10" s="22">
        <v>5112</v>
      </c>
      <c r="Z10" s="22">
        <v>4017</v>
      </c>
      <c r="AA10" s="22">
        <v>531967</v>
      </c>
      <c r="AB10" s="22">
        <v>42038</v>
      </c>
      <c r="AC10" s="20" t="s">
        <v>31</v>
      </c>
    </row>
    <row r="11" spans="1:29" ht="5.25" customHeight="1" x14ac:dyDescent="0.1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5"/>
    </row>
    <row r="12" spans="1:29" ht="5.25" customHeight="1" x14ac:dyDescent="0.1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5"/>
    </row>
    <row r="13" spans="1:29" ht="15" customHeight="1" x14ac:dyDescent="0.15">
      <c r="A13" s="21" t="s">
        <v>32</v>
      </c>
      <c r="B13" s="22">
        <f>SUM(B14:B37)</f>
        <v>935373</v>
      </c>
      <c r="C13" s="22">
        <f>SUM(C14:C37)</f>
        <v>41765</v>
      </c>
      <c r="D13" s="22">
        <f t="shared" ref="D13:P13" si="0">SUM(D14:D37)</f>
        <v>3773</v>
      </c>
      <c r="E13" s="22">
        <f t="shared" si="0"/>
        <v>5667</v>
      </c>
      <c r="F13" s="22">
        <f t="shared" si="0"/>
        <v>18</v>
      </c>
      <c r="G13" s="22">
        <f t="shared" si="0"/>
        <v>551</v>
      </c>
      <c r="H13" s="22">
        <f t="shared" si="0"/>
        <v>6030</v>
      </c>
      <c r="I13" s="22">
        <f t="shared" si="0"/>
        <v>171819</v>
      </c>
      <c r="J13" s="22">
        <f t="shared" si="0"/>
        <v>7086</v>
      </c>
      <c r="K13" s="22">
        <f t="shared" si="0"/>
        <v>5680</v>
      </c>
      <c r="L13" s="22">
        <f t="shared" si="0"/>
        <v>634296</v>
      </c>
      <c r="M13" s="22">
        <f t="shared" si="0"/>
        <v>45087</v>
      </c>
      <c r="N13" s="22">
        <f t="shared" si="0"/>
        <v>619</v>
      </c>
      <c r="O13" s="22">
        <f t="shared" si="0"/>
        <v>149</v>
      </c>
      <c r="P13" s="22">
        <f t="shared" si="0"/>
        <v>12833</v>
      </c>
      <c r="Q13" s="22">
        <f>SUM(R13:AB13)</f>
        <v>799325</v>
      </c>
      <c r="R13" s="22">
        <f t="shared" ref="R13:AB13" si="1">SUM(R14:R37)</f>
        <v>37323</v>
      </c>
      <c r="S13" s="22">
        <f t="shared" si="1"/>
        <v>615</v>
      </c>
      <c r="T13" s="22">
        <f t="shared" si="1"/>
        <v>5573</v>
      </c>
      <c r="U13" s="22">
        <f t="shared" si="1"/>
        <v>11</v>
      </c>
      <c r="V13" s="22">
        <f t="shared" si="1"/>
        <v>239</v>
      </c>
      <c r="W13" s="22">
        <f t="shared" si="1"/>
        <v>5926</v>
      </c>
      <c r="X13" s="22">
        <f t="shared" si="1"/>
        <v>151833</v>
      </c>
      <c r="Y13" s="22">
        <f t="shared" si="1"/>
        <v>5104</v>
      </c>
      <c r="Z13" s="22">
        <f t="shared" si="1"/>
        <v>4172</v>
      </c>
      <c r="AA13" s="22">
        <f t="shared" si="1"/>
        <v>543965</v>
      </c>
      <c r="AB13" s="22">
        <f t="shared" si="1"/>
        <v>44564</v>
      </c>
      <c r="AC13" s="20" t="s">
        <v>33</v>
      </c>
    </row>
    <row r="14" spans="1:29" ht="15" customHeight="1" x14ac:dyDescent="0.15">
      <c r="A14" s="26" t="s">
        <v>34</v>
      </c>
      <c r="B14" s="27">
        <f>SUM(C14:P14)</f>
        <v>27917</v>
      </c>
      <c r="C14" s="27">
        <v>775</v>
      </c>
      <c r="D14" s="27">
        <v>143</v>
      </c>
      <c r="E14" s="27">
        <v>20</v>
      </c>
      <c r="F14" s="28">
        <v>0</v>
      </c>
      <c r="G14" s="27">
        <v>17</v>
      </c>
      <c r="H14" s="27">
        <v>58</v>
      </c>
      <c r="I14" s="27">
        <v>4496</v>
      </c>
      <c r="J14" s="27">
        <v>315</v>
      </c>
      <c r="K14" s="27">
        <v>401</v>
      </c>
      <c r="L14" s="27">
        <v>20639</v>
      </c>
      <c r="M14" s="27">
        <v>564</v>
      </c>
      <c r="N14" s="27">
        <v>1</v>
      </c>
      <c r="O14" s="27">
        <v>4</v>
      </c>
      <c r="P14" s="27">
        <v>484</v>
      </c>
      <c r="Q14" s="22">
        <f>SUM(R14:AB14)</f>
        <v>21855</v>
      </c>
      <c r="R14" s="29">
        <v>648</v>
      </c>
      <c r="S14" s="29">
        <v>23</v>
      </c>
      <c r="T14" s="29">
        <v>19</v>
      </c>
      <c r="U14" s="29">
        <v>0</v>
      </c>
      <c r="V14" s="29">
        <v>14</v>
      </c>
      <c r="W14" s="29">
        <v>56</v>
      </c>
      <c r="X14" s="29">
        <v>3624</v>
      </c>
      <c r="Y14" s="29">
        <v>223</v>
      </c>
      <c r="Z14" s="29">
        <v>271</v>
      </c>
      <c r="AA14" s="29">
        <v>16428</v>
      </c>
      <c r="AB14" s="29">
        <v>549</v>
      </c>
      <c r="AC14" s="19" t="s">
        <v>35</v>
      </c>
    </row>
    <row r="15" spans="1:29" ht="15" customHeight="1" x14ac:dyDescent="0.15">
      <c r="A15" s="26" t="s">
        <v>36</v>
      </c>
      <c r="B15" s="27">
        <f t="shared" ref="B15:B37" si="2">SUM(C15:P15)</f>
        <v>23556</v>
      </c>
      <c r="C15" s="27">
        <v>650</v>
      </c>
      <c r="D15" s="27">
        <v>136</v>
      </c>
      <c r="E15" s="27">
        <v>11</v>
      </c>
      <c r="F15" s="28">
        <v>0</v>
      </c>
      <c r="G15" s="27">
        <v>19</v>
      </c>
      <c r="H15" s="27">
        <v>70</v>
      </c>
      <c r="I15" s="27">
        <v>3388</v>
      </c>
      <c r="J15" s="27">
        <v>270</v>
      </c>
      <c r="K15" s="27">
        <v>337</v>
      </c>
      <c r="L15" s="27">
        <v>17788</v>
      </c>
      <c r="M15" s="27">
        <v>463</v>
      </c>
      <c r="N15" s="27">
        <v>4</v>
      </c>
      <c r="O15" s="27">
        <v>2</v>
      </c>
      <c r="P15" s="27">
        <v>418</v>
      </c>
      <c r="Q15" s="22">
        <f t="shared" ref="Q15:Q36" si="3">SUM(R15:AB15)</f>
        <v>18206</v>
      </c>
      <c r="R15" s="29">
        <v>522</v>
      </c>
      <c r="S15" s="29">
        <v>22</v>
      </c>
      <c r="T15" s="29">
        <v>10</v>
      </c>
      <c r="U15" s="30">
        <v>0</v>
      </c>
      <c r="V15" s="29">
        <v>12</v>
      </c>
      <c r="W15" s="29">
        <v>70</v>
      </c>
      <c r="X15" s="29">
        <v>2709</v>
      </c>
      <c r="Y15" s="29">
        <v>187</v>
      </c>
      <c r="Z15" s="29">
        <v>231</v>
      </c>
      <c r="AA15" s="29">
        <v>13995</v>
      </c>
      <c r="AB15" s="29">
        <v>448</v>
      </c>
      <c r="AC15" s="19" t="s">
        <v>37</v>
      </c>
    </row>
    <row r="16" spans="1:29" ht="15" customHeight="1" x14ac:dyDescent="0.15">
      <c r="A16" s="26" t="s">
        <v>38</v>
      </c>
      <c r="B16" s="27">
        <f t="shared" si="2"/>
        <v>20576</v>
      </c>
      <c r="C16" s="27">
        <v>478</v>
      </c>
      <c r="D16" s="27">
        <v>104</v>
      </c>
      <c r="E16" s="28">
        <v>7</v>
      </c>
      <c r="F16" s="28">
        <v>0</v>
      </c>
      <c r="G16" s="27">
        <v>10</v>
      </c>
      <c r="H16" s="27">
        <v>49</v>
      </c>
      <c r="I16" s="27">
        <v>2668</v>
      </c>
      <c r="J16" s="27">
        <v>234</v>
      </c>
      <c r="K16" s="27">
        <v>333</v>
      </c>
      <c r="L16" s="27">
        <v>15960</v>
      </c>
      <c r="M16" s="27">
        <v>373</v>
      </c>
      <c r="N16" s="27">
        <v>3</v>
      </c>
      <c r="O16" s="27">
        <v>4</v>
      </c>
      <c r="P16" s="27">
        <v>353</v>
      </c>
      <c r="Q16" s="22">
        <f t="shared" si="3"/>
        <v>16087</v>
      </c>
      <c r="R16" s="29">
        <v>390</v>
      </c>
      <c r="S16" s="29">
        <v>15</v>
      </c>
      <c r="T16" s="30">
        <v>7</v>
      </c>
      <c r="U16" s="30">
        <v>0</v>
      </c>
      <c r="V16" s="29">
        <v>3</v>
      </c>
      <c r="W16" s="29">
        <v>49</v>
      </c>
      <c r="X16" s="29">
        <v>2078</v>
      </c>
      <c r="Y16" s="29">
        <v>171</v>
      </c>
      <c r="Z16" s="29">
        <v>217</v>
      </c>
      <c r="AA16" s="29">
        <v>12794</v>
      </c>
      <c r="AB16" s="29">
        <v>363</v>
      </c>
      <c r="AC16" s="19" t="s">
        <v>39</v>
      </c>
    </row>
    <row r="17" spans="1:29" ht="15" customHeight="1" x14ac:dyDescent="0.15">
      <c r="A17" s="26" t="s">
        <v>40</v>
      </c>
      <c r="B17" s="27">
        <f t="shared" si="2"/>
        <v>18694</v>
      </c>
      <c r="C17" s="27">
        <v>450</v>
      </c>
      <c r="D17" s="27">
        <v>88</v>
      </c>
      <c r="E17" s="27">
        <v>7</v>
      </c>
      <c r="F17" s="27">
        <v>0</v>
      </c>
      <c r="G17" s="27">
        <v>6</v>
      </c>
      <c r="H17" s="27">
        <v>61</v>
      </c>
      <c r="I17" s="27">
        <v>2357</v>
      </c>
      <c r="J17" s="27">
        <v>210</v>
      </c>
      <c r="K17" s="27">
        <v>285</v>
      </c>
      <c r="L17" s="27">
        <v>14575</v>
      </c>
      <c r="M17" s="27">
        <v>341</v>
      </c>
      <c r="N17" s="27">
        <v>2</v>
      </c>
      <c r="O17" s="27">
        <v>0</v>
      </c>
      <c r="P17" s="27">
        <v>312</v>
      </c>
      <c r="Q17" s="22">
        <f t="shared" si="3"/>
        <v>14635</v>
      </c>
      <c r="R17" s="29">
        <v>378</v>
      </c>
      <c r="S17" s="29">
        <v>13</v>
      </c>
      <c r="T17" s="29">
        <v>7</v>
      </c>
      <c r="U17" s="29">
        <v>0</v>
      </c>
      <c r="V17" s="29">
        <v>4</v>
      </c>
      <c r="W17" s="29">
        <v>56</v>
      </c>
      <c r="X17" s="29">
        <v>1875</v>
      </c>
      <c r="Y17" s="29">
        <v>163</v>
      </c>
      <c r="Z17" s="29">
        <v>184</v>
      </c>
      <c r="AA17" s="29">
        <v>11626</v>
      </c>
      <c r="AB17" s="29">
        <v>329</v>
      </c>
      <c r="AC17" s="19" t="s">
        <v>41</v>
      </c>
    </row>
    <row r="18" spans="1:29" ht="15" customHeight="1" x14ac:dyDescent="0.15">
      <c r="A18" s="26" t="s">
        <v>42</v>
      </c>
      <c r="B18" s="27">
        <f t="shared" si="2"/>
        <v>18307</v>
      </c>
      <c r="C18" s="27">
        <v>407</v>
      </c>
      <c r="D18" s="27">
        <v>101</v>
      </c>
      <c r="E18" s="27">
        <v>1</v>
      </c>
      <c r="F18" s="27">
        <v>0</v>
      </c>
      <c r="G18" s="27">
        <v>11</v>
      </c>
      <c r="H18" s="27">
        <v>39</v>
      </c>
      <c r="I18" s="27">
        <v>2344</v>
      </c>
      <c r="J18" s="27">
        <v>178</v>
      </c>
      <c r="K18" s="27">
        <v>235</v>
      </c>
      <c r="L18" s="27">
        <v>14419</v>
      </c>
      <c r="M18" s="27">
        <v>301</v>
      </c>
      <c r="N18" s="27">
        <v>4</v>
      </c>
      <c r="O18" s="28">
        <v>0</v>
      </c>
      <c r="P18" s="27">
        <v>267</v>
      </c>
      <c r="Q18" s="22">
        <f t="shared" si="3"/>
        <v>14664</v>
      </c>
      <c r="R18" s="29">
        <v>337</v>
      </c>
      <c r="S18" s="29">
        <v>28</v>
      </c>
      <c r="T18" s="29">
        <v>1</v>
      </c>
      <c r="U18" s="29">
        <v>0</v>
      </c>
      <c r="V18" s="29">
        <v>2</v>
      </c>
      <c r="W18" s="29">
        <v>37</v>
      </c>
      <c r="X18" s="29">
        <v>1941</v>
      </c>
      <c r="Y18" s="29">
        <v>138</v>
      </c>
      <c r="Z18" s="29">
        <v>155</v>
      </c>
      <c r="AA18" s="29">
        <v>11731</v>
      </c>
      <c r="AB18" s="29">
        <v>294</v>
      </c>
      <c r="AC18" s="19" t="s">
        <v>43</v>
      </c>
    </row>
    <row r="19" spans="1:29" ht="15" customHeight="1" x14ac:dyDescent="0.15">
      <c r="A19" s="26" t="s">
        <v>44</v>
      </c>
      <c r="B19" s="27">
        <f t="shared" si="2"/>
        <v>20802</v>
      </c>
      <c r="C19" s="27">
        <v>624</v>
      </c>
      <c r="D19" s="27">
        <v>98</v>
      </c>
      <c r="E19" s="27">
        <v>5</v>
      </c>
      <c r="F19" s="27">
        <v>0</v>
      </c>
      <c r="G19" s="27">
        <v>17</v>
      </c>
      <c r="H19" s="27">
        <v>48</v>
      </c>
      <c r="I19" s="27">
        <v>2824</v>
      </c>
      <c r="J19" s="27">
        <v>204</v>
      </c>
      <c r="K19" s="27">
        <v>240</v>
      </c>
      <c r="L19" s="27">
        <v>16120</v>
      </c>
      <c r="M19" s="27">
        <v>282</v>
      </c>
      <c r="N19" s="27">
        <v>1</v>
      </c>
      <c r="O19" s="27">
        <v>1</v>
      </c>
      <c r="P19" s="27">
        <v>338</v>
      </c>
      <c r="Q19" s="22">
        <f t="shared" si="3"/>
        <v>17108</v>
      </c>
      <c r="R19" s="29">
        <v>532</v>
      </c>
      <c r="S19" s="29">
        <v>14</v>
      </c>
      <c r="T19" s="29">
        <v>5</v>
      </c>
      <c r="U19" s="29">
        <v>0</v>
      </c>
      <c r="V19" s="29">
        <v>6</v>
      </c>
      <c r="W19" s="29">
        <v>47</v>
      </c>
      <c r="X19" s="29">
        <v>2405</v>
      </c>
      <c r="Y19" s="29">
        <v>165</v>
      </c>
      <c r="Z19" s="29">
        <v>174</v>
      </c>
      <c r="AA19" s="29">
        <v>13482</v>
      </c>
      <c r="AB19" s="29">
        <v>278</v>
      </c>
      <c r="AC19" s="19" t="s">
        <v>45</v>
      </c>
    </row>
    <row r="20" spans="1:29" ht="15" customHeight="1" x14ac:dyDescent="0.15">
      <c r="A20" s="26" t="s">
        <v>46</v>
      </c>
      <c r="B20" s="27">
        <f t="shared" si="2"/>
        <v>25252</v>
      </c>
      <c r="C20" s="27">
        <v>935</v>
      </c>
      <c r="D20" s="27">
        <v>101</v>
      </c>
      <c r="E20" s="27">
        <v>19</v>
      </c>
      <c r="F20" s="27">
        <v>0</v>
      </c>
      <c r="G20" s="27">
        <v>28</v>
      </c>
      <c r="H20" s="27">
        <v>76</v>
      </c>
      <c r="I20" s="27">
        <v>3835</v>
      </c>
      <c r="J20" s="27">
        <v>224</v>
      </c>
      <c r="K20" s="27">
        <v>166</v>
      </c>
      <c r="L20" s="27">
        <v>19238</v>
      </c>
      <c r="M20" s="27">
        <v>247</v>
      </c>
      <c r="N20" s="28">
        <v>2</v>
      </c>
      <c r="O20" s="27">
        <v>2</v>
      </c>
      <c r="P20" s="27">
        <v>379</v>
      </c>
      <c r="Q20" s="22">
        <f t="shared" si="3"/>
        <v>21302</v>
      </c>
      <c r="R20" s="29">
        <v>836</v>
      </c>
      <c r="S20" s="29">
        <v>14</v>
      </c>
      <c r="T20" s="29">
        <v>20</v>
      </c>
      <c r="U20" s="29">
        <v>0</v>
      </c>
      <c r="V20" s="29">
        <v>12</v>
      </c>
      <c r="W20" s="29">
        <v>75</v>
      </c>
      <c r="X20" s="29">
        <v>3390</v>
      </c>
      <c r="Y20" s="29">
        <v>167</v>
      </c>
      <c r="Z20" s="29">
        <v>123</v>
      </c>
      <c r="AA20" s="29">
        <v>16423</v>
      </c>
      <c r="AB20" s="29">
        <v>242</v>
      </c>
      <c r="AC20" s="19" t="s">
        <v>47</v>
      </c>
    </row>
    <row r="21" spans="1:29" ht="15" customHeight="1" x14ac:dyDescent="0.15">
      <c r="A21" s="26" t="s">
        <v>48</v>
      </c>
      <c r="B21" s="27">
        <f t="shared" si="2"/>
        <v>32005</v>
      </c>
      <c r="C21" s="27">
        <v>1739</v>
      </c>
      <c r="D21" s="27">
        <v>111</v>
      </c>
      <c r="E21" s="27">
        <v>40</v>
      </c>
      <c r="F21" s="27">
        <v>1</v>
      </c>
      <c r="G21" s="27">
        <v>29</v>
      </c>
      <c r="H21" s="27">
        <v>138</v>
      </c>
      <c r="I21" s="27">
        <v>5170</v>
      </c>
      <c r="J21" s="27">
        <v>230</v>
      </c>
      <c r="K21" s="27">
        <v>171</v>
      </c>
      <c r="L21" s="27">
        <v>23705</v>
      </c>
      <c r="M21" s="27">
        <v>289</v>
      </c>
      <c r="N21" s="27">
        <v>3</v>
      </c>
      <c r="O21" s="27">
        <v>1</v>
      </c>
      <c r="P21" s="27">
        <v>378</v>
      </c>
      <c r="Q21" s="22">
        <f t="shared" si="3"/>
        <v>27270</v>
      </c>
      <c r="R21" s="29">
        <v>1528</v>
      </c>
      <c r="S21" s="29">
        <v>28</v>
      </c>
      <c r="T21" s="29">
        <v>38</v>
      </c>
      <c r="U21" s="29">
        <v>1</v>
      </c>
      <c r="V21" s="29">
        <v>8</v>
      </c>
      <c r="W21" s="29">
        <v>136</v>
      </c>
      <c r="X21" s="29">
        <v>4562</v>
      </c>
      <c r="Y21" s="29">
        <v>164</v>
      </c>
      <c r="Z21" s="29">
        <v>134</v>
      </c>
      <c r="AA21" s="29">
        <v>20388</v>
      </c>
      <c r="AB21" s="29">
        <v>283</v>
      </c>
      <c r="AC21" s="19" t="s">
        <v>49</v>
      </c>
    </row>
    <row r="22" spans="1:29" ht="15" customHeight="1" x14ac:dyDescent="0.15">
      <c r="A22" s="26" t="s">
        <v>50</v>
      </c>
      <c r="B22" s="27">
        <f t="shared" si="2"/>
        <v>42151</v>
      </c>
      <c r="C22" s="27">
        <v>2739</v>
      </c>
      <c r="D22" s="27">
        <v>183</v>
      </c>
      <c r="E22" s="27">
        <v>80</v>
      </c>
      <c r="F22" s="28">
        <v>0</v>
      </c>
      <c r="G22" s="27">
        <v>28</v>
      </c>
      <c r="H22" s="27">
        <v>330</v>
      </c>
      <c r="I22" s="27">
        <v>7264</v>
      </c>
      <c r="J22" s="27">
        <v>263</v>
      </c>
      <c r="K22" s="27">
        <v>149</v>
      </c>
      <c r="L22" s="27">
        <v>30015</v>
      </c>
      <c r="M22" s="27">
        <v>654</v>
      </c>
      <c r="N22" s="27">
        <v>13</v>
      </c>
      <c r="O22" s="27">
        <v>5</v>
      </c>
      <c r="P22" s="27">
        <v>428</v>
      </c>
      <c r="Q22" s="22">
        <f t="shared" si="3"/>
        <v>37666</v>
      </c>
      <c r="R22" s="29">
        <v>2551</v>
      </c>
      <c r="S22" s="29">
        <v>29</v>
      </c>
      <c r="T22" s="29">
        <v>78</v>
      </c>
      <c r="U22" s="30">
        <v>0</v>
      </c>
      <c r="V22" s="29">
        <v>8</v>
      </c>
      <c r="W22" s="29">
        <v>329</v>
      </c>
      <c r="X22" s="29">
        <v>6686</v>
      </c>
      <c r="Y22" s="29">
        <v>189</v>
      </c>
      <c r="Z22" s="29">
        <v>119</v>
      </c>
      <c r="AA22" s="29">
        <v>27040</v>
      </c>
      <c r="AB22" s="29">
        <v>637</v>
      </c>
      <c r="AC22" s="19" t="s">
        <v>51</v>
      </c>
    </row>
    <row r="23" spans="1:29" ht="15" customHeight="1" x14ac:dyDescent="0.15">
      <c r="A23" s="26" t="s">
        <v>52</v>
      </c>
      <c r="B23" s="27">
        <f t="shared" si="2"/>
        <v>52096</v>
      </c>
      <c r="C23" s="27">
        <v>2396</v>
      </c>
      <c r="D23" s="27">
        <v>192</v>
      </c>
      <c r="E23" s="27">
        <v>235</v>
      </c>
      <c r="F23" s="27">
        <v>0</v>
      </c>
      <c r="G23" s="27">
        <v>31</v>
      </c>
      <c r="H23" s="27">
        <v>475</v>
      </c>
      <c r="I23" s="27">
        <v>9192</v>
      </c>
      <c r="J23" s="27">
        <v>252</v>
      </c>
      <c r="K23" s="27">
        <v>151</v>
      </c>
      <c r="L23" s="27">
        <v>35853</v>
      </c>
      <c r="M23" s="27">
        <v>2702</v>
      </c>
      <c r="N23" s="27">
        <v>57</v>
      </c>
      <c r="O23" s="27">
        <v>4</v>
      </c>
      <c r="P23" s="27">
        <v>556</v>
      </c>
      <c r="Q23" s="22">
        <f t="shared" si="3"/>
        <v>46990</v>
      </c>
      <c r="R23" s="29">
        <v>2203</v>
      </c>
      <c r="S23" s="29">
        <v>36</v>
      </c>
      <c r="T23" s="29">
        <v>231</v>
      </c>
      <c r="U23" s="29">
        <v>0</v>
      </c>
      <c r="V23" s="29">
        <v>9</v>
      </c>
      <c r="W23" s="29">
        <v>472</v>
      </c>
      <c r="X23" s="29">
        <v>8513</v>
      </c>
      <c r="Y23" s="29">
        <v>170</v>
      </c>
      <c r="Z23" s="29">
        <v>127</v>
      </c>
      <c r="AA23" s="29">
        <v>32562</v>
      </c>
      <c r="AB23" s="29">
        <v>2667</v>
      </c>
      <c r="AC23" s="19" t="s">
        <v>53</v>
      </c>
    </row>
    <row r="24" spans="1:29" ht="15" customHeight="1" x14ac:dyDescent="0.15">
      <c r="A24" s="26" t="s">
        <v>54</v>
      </c>
      <c r="B24" s="27">
        <f t="shared" si="2"/>
        <v>55047</v>
      </c>
      <c r="C24" s="27">
        <v>2450</v>
      </c>
      <c r="D24" s="27">
        <v>205</v>
      </c>
      <c r="E24" s="27">
        <v>442</v>
      </c>
      <c r="F24" s="28">
        <v>3</v>
      </c>
      <c r="G24" s="27">
        <v>27</v>
      </c>
      <c r="H24" s="27">
        <v>581</v>
      </c>
      <c r="I24" s="27">
        <v>10065</v>
      </c>
      <c r="J24" s="27">
        <v>259</v>
      </c>
      <c r="K24" s="27">
        <v>169</v>
      </c>
      <c r="L24" s="27">
        <v>35903</v>
      </c>
      <c r="M24" s="27">
        <v>4209</v>
      </c>
      <c r="N24" s="27">
        <v>72</v>
      </c>
      <c r="O24" s="27">
        <v>8</v>
      </c>
      <c r="P24" s="27">
        <v>654</v>
      </c>
      <c r="Q24" s="22">
        <f t="shared" si="3"/>
        <v>49180</v>
      </c>
      <c r="R24" s="29">
        <v>2194</v>
      </c>
      <c r="S24" s="29">
        <v>30</v>
      </c>
      <c r="T24" s="29">
        <v>441</v>
      </c>
      <c r="U24" s="30">
        <v>2</v>
      </c>
      <c r="V24" s="29">
        <v>5</v>
      </c>
      <c r="W24" s="29">
        <v>571</v>
      </c>
      <c r="X24" s="29">
        <v>9228</v>
      </c>
      <c r="Y24" s="29">
        <v>179</v>
      </c>
      <c r="Z24" s="29">
        <v>129</v>
      </c>
      <c r="AA24" s="29">
        <v>32216</v>
      </c>
      <c r="AB24" s="29">
        <v>4185</v>
      </c>
      <c r="AC24" s="19" t="s">
        <v>55</v>
      </c>
    </row>
    <row r="25" spans="1:29" ht="15" customHeight="1" x14ac:dyDescent="0.15">
      <c r="A25" s="26" t="s">
        <v>56</v>
      </c>
      <c r="B25" s="27">
        <f t="shared" si="2"/>
        <v>53045</v>
      </c>
      <c r="C25" s="27">
        <v>2554</v>
      </c>
      <c r="D25" s="27">
        <v>141</v>
      </c>
      <c r="E25" s="27">
        <v>555</v>
      </c>
      <c r="F25" s="27">
        <v>2</v>
      </c>
      <c r="G25" s="27">
        <v>13</v>
      </c>
      <c r="H25" s="27">
        <v>576</v>
      </c>
      <c r="I25" s="27">
        <v>10138</v>
      </c>
      <c r="J25" s="27">
        <v>286</v>
      </c>
      <c r="K25" s="27">
        <v>134</v>
      </c>
      <c r="L25" s="27">
        <v>33420</v>
      </c>
      <c r="M25" s="27">
        <v>4472</v>
      </c>
      <c r="N25" s="27">
        <v>45</v>
      </c>
      <c r="O25" s="27">
        <v>14</v>
      </c>
      <c r="P25" s="27">
        <v>695</v>
      </c>
      <c r="Q25" s="22">
        <f t="shared" si="3"/>
        <v>46916</v>
      </c>
      <c r="R25" s="29">
        <v>2319</v>
      </c>
      <c r="S25" s="29">
        <v>20</v>
      </c>
      <c r="T25" s="29">
        <v>550</v>
      </c>
      <c r="U25" s="29">
        <v>2</v>
      </c>
      <c r="V25" s="29">
        <v>4</v>
      </c>
      <c r="W25" s="29">
        <v>573</v>
      </c>
      <c r="X25" s="29">
        <v>9202</v>
      </c>
      <c r="Y25" s="29">
        <v>198</v>
      </c>
      <c r="Z25" s="29">
        <v>112</v>
      </c>
      <c r="AA25" s="29">
        <v>29500</v>
      </c>
      <c r="AB25" s="29">
        <v>4436</v>
      </c>
      <c r="AC25" s="19" t="s">
        <v>57</v>
      </c>
    </row>
    <row r="26" spans="1:29" ht="15" customHeight="1" x14ac:dyDescent="0.15">
      <c r="A26" s="26" t="s">
        <v>58</v>
      </c>
      <c r="B26" s="27">
        <f t="shared" si="2"/>
        <v>51848</v>
      </c>
      <c r="C26" s="27">
        <v>2540</v>
      </c>
      <c r="D26" s="27">
        <v>171</v>
      </c>
      <c r="E26" s="27">
        <v>500</v>
      </c>
      <c r="F26" s="28">
        <v>3</v>
      </c>
      <c r="G26" s="27">
        <v>28</v>
      </c>
      <c r="H26" s="27">
        <v>395</v>
      </c>
      <c r="I26" s="27">
        <v>9889</v>
      </c>
      <c r="J26" s="27">
        <v>270</v>
      </c>
      <c r="K26" s="27">
        <v>123</v>
      </c>
      <c r="L26" s="27">
        <v>32252</v>
      </c>
      <c r="M26" s="27">
        <v>4945</v>
      </c>
      <c r="N26" s="27">
        <v>50</v>
      </c>
      <c r="O26" s="27">
        <v>18</v>
      </c>
      <c r="P26" s="27">
        <v>664</v>
      </c>
      <c r="Q26" s="22">
        <f t="shared" si="3"/>
        <v>45759</v>
      </c>
      <c r="R26" s="29">
        <v>2266</v>
      </c>
      <c r="S26" s="29">
        <v>38</v>
      </c>
      <c r="T26" s="29">
        <v>496</v>
      </c>
      <c r="U26" s="30">
        <v>2</v>
      </c>
      <c r="V26" s="29">
        <v>2</v>
      </c>
      <c r="W26" s="29">
        <v>388</v>
      </c>
      <c r="X26" s="29">
        <v>8995</v>
      </c>
      <c r="Y26" s="29">
        <v>176</v>
      </c>
      <c r="Z26" s="29">
        <v>101</v>
      </c>
      <c r="AA26" s="29">
        <v>28386</v>
      </c>
      <c r="AB26" s="29">
        <v>4909</v>
      </c>
      <c r="AC26" s="19" t="s">
        <v>59</v>
      </c>
    </row>
    <row r="27" spans="1:29" ht="15" customHeight="1" x14ac:dyDescent="0.15">
      <c r="A27" s="26" t="s">
        <v>60</v>
      </c>
      <c r="B27" s="27">
        <f t="shared" si="2"/>
        <v>51039</v>
      </c>
      <c r="C27" s="27">
        <v>2391</v>
      </c>
      <c r="D27" s="27">
        <v>166</v>
      </c>
      <c r="E27" s="27">
        <v>446</v>
      </c>
      <c r="F27" s="27">
        <v>2</v>
      </c>
      <c r="G27" s="27">
        <v>21</v>
      </c>
      <c r="H27" s="27">
        <v>520</v>
      </c>
      <c r="I27" s="27">
        <v>9892</v>
      </c>
      <c r="J27" s="27">
        <v>291</v>
      </c>
      <c r="K27" s="27">
        <v>156</v>
      </c>
      <c r="L27" s="27">
        <v>32236</v>
      </c>
      <c r="M27" s="27">
        <v>4268</v>
      </c>
      <c r="N27" s="27">
        <v>68</v>
      </c>
      <c r="O27" s="27">
        <v>14</v>
      </c>
      <c r="P27" s="27">
        <v>568</v>
      </c>
      <c r="Q27" s="22">
        <f t="shared" si="3"/>
        <v>44924</v>
      </c>
      <c r="R27" s="29">
        <v>2143</v>
      </c>
      <c r="S27" s="29">
        <v>27</v>
      </c>
      <c r="T27" s="29">
        <v>440</v>
      </c>
      <c r="U27" s="29">
        <v>1</v>
      </c>
      <c r="V27" s="29">
        <v>6</v>
      </c>
      <c r="W27" s="29">
        <v>517</v>
      </c>
      <c r="X27" s="29">
        <v>9001</v>
      </c>
      <c r="Y27" s="29">
        <v>201</v>
      </c>
      <c r="Z27" s="29">
        <v>115</v>
      </c>
      <c r="AA27" s="29">
        <v>28243</v>
      </c>
      <c r="AB27" s="29">
        <v>4230</v>
      </c>
      <c r="AC27" s="19" t="s">
        <v>61</v>
      </c>
    </row>
    <row r="28" spans="1:29" ht="15" customHeight="1" x14ac:dyDescent="0.15">
      <c r="A28" s="26" t="s">
        <v>62</v>
      </c>
      <c r="B28" s="27">
        <f t="shared" si="2"/>
        <v>48688</v>
      </c>
      <c r="C28" s="27">
        <v>2325</v>
      </c>
      <c r="D28" s="27">
        <v>178</v>
      </c>
      <c r="E28" s="27">
        <v>511</v>
      </c>
      <c r="F28" s="28">
        <v>1</v>
      </c>
      <c r="G28" s="27">
        <v>29</v>
      </c>
      <c r="H28" s="27">
        <v>509</v>
      </c>
      <c r="I28" s="27">
        <v>9593</v>
      </c>
      <c r="J28" s="27">
        <v>316</v>
      </c>
      <c r="K28" s="27">
        <v>162</v>
      </c>
      <c r="L28" s="27">
        <v>31151</v>
      </c>
      <c r="M28" s="27">
        <v>3177</v>
      </c>
      <c r="N28" s="27">
        <v>75</v>
      </c>
      <c r="O28" s="27">
        <v>12</v>
      </c>
      <c r="P28" s="27">
        <v>649</v>
      </c>
      <c r="Q28" s="22">
        <f t="shared" si="3"/>
        <v>42306</v>
      </c>
      <c r="R28" s="29">
        <v>2079</v>
      </c>
      <c r="S28" s="29">
        <v>38</v>
      </c>
      <c r="T28" s="29">
        <v>498</v>
      </c>
      <c r="U28" s="30">
        <v>1</v>
      </c>
      <c r="V28" s="29">
        <v>7</v>
      </c>
      <c r="W28" s="29">
        <v>499</v>
      </c>
      <c r="X28" s="29">
        <v>8625</v>
      </c>
      <c r="Y28" s="29">
        <v>211</v>
      </c>
      <c r="Z28" s="29">
        <v>122</v>
      </c>
      <c r="AA28" s="29">
        <v>27094</v>
      </c>
      <c r="AB28" s="29">
        <v>3132</v>
      </c>
      <c r="AC28" s="19" t="s">
        <v>63</v>
      </c>
    </row>
    <row r="29" spans="1:29" ht="15" customHeight="1" x14ac:dyDescent="0.15">
      <c r="A29" s="26" t="s">
        <v>64</v>
      </c>
      <c r="B29" s="27">
        <f t="shared" si="2"/>
        <v>48202</v>
      </c>
      <c r="C29" s="27">
        <v>2560</v>
      </c>
      <c r="D29" s="27">
        <v>161</v>
      </c>
      <c r="E29" s="27">
        <v>470</v>
      </c>
      <c r="F29" s="27">
        <v>2</v>
      </c>
      <c r="G29" s="27">
        <v>34</v>
      </c>
      <c r="H29" s="27">
        <v>450</v>
      </c>
      <c r="I29" s="27">
        <v>9993</v>
      </c>
      <c r="J29" s="27">
        <v>344</v>
      </c>
      <c r="K29" s="27">
        <v>152</v>
      </c>
      <c r="L29" s="27">
        <v>29878</v>
      </c>
      <c r="M29" s="27">
        <v>3413</v>
      </c>
      <c r="N29" s="27">
        <v>55</v>
      </c>
      <c r="O29" s="27">
        <v>7</v>
      </c>
      <c r="P29" s="27">
        <v>683</v>
      </c>
      <c r="Q29" s="22">
        <f t="shared" si="3"/>
        <v>41837</v>
      </c>
      <c r="R29" s="29">
        <v>2329</v>
      </c>
      <c r="S29" s="29">
        <v>27</v>
      </c>
      <c r="T29" s="29">
        <v>460</v>
      </c>
      <c r="U29" s="30">
        <v>1</v>
      </c>
      <c r="V29" s="29">
        <v>12</v>
      </c>
      <c r="W29" s="29">
        <v>434</v>
      </c>
      <c r="X29" s="29">
        <v>8952</v>
      </c>
      <c r="Y29" s="29">
        <v>251</v>
      </c>
      <c r="Z29" s="29">
        <v>120</v>
      </c>
      <c r="AA29" s="29">
        <v>25850</v>
      </c>
      <c r="AB29" s="29">
        <v>3401</v>
      </c>
      <c r="AC29" s="19" t="s">
        <v>65</v>
      </c>
    </row>
    <row r="30" spans="1:29" ht="15" customHeight="1" x14ac:dyDescent="0.15">
      <c r="A30" s="26" t="s">
        <v>66</v>
      </c>
      <c r="B30" s="27">
        <f t="shared" si="2"/>
        <v>48795</v>
      </c>
      <c r="C30" s="27">
        <v>2788</v>
      </c>
      <c r="D30" s="27">
        <v>153</v>
      </c>
      <c r="E30" s="27">
        <v>413</v>
      </c>
      <c r="F30" s="27">
        <v>0</v>
      </c>
      <c r="G30" s="27">
        <v>25</v>
      </c>
      <c r="H30" s="27">
        <v>368</v>
      </c>
      <c r="I30" s="27">
        <v>9990</v>
      </c>
      <c r="J30" s="27">
        <v>347</v>
      </c>
      <c r="K30" s="27">
        <v>179</v>
      </c>
      <c r="L30" s="27">
        <v>30050</v>
      </c>
      <c r="M30" s="27">
        <v>3773</v>
      </c>
      <c r="N30" s="27">
        <v>45</v>
      </c>
      <c r="O30" s="27">
        <v>9</v>
      </c>
      <c r="P30" s="27">
        <v>655</v>
      </c>
      <c r="Q30" s="22">
        <f t="shared" si="3"/>
        <v>42253</v>
      </c>
      <c r="R30" s="29">
        <v>2545</v>
      </c>
      <c r="S30" s="29">
        <v>23</v>
      </c>
      <c r="T30" s="29">
        <v>410</v>
      </c>
      <c r="U30" s="29">
        <v>0</v>
      </c>
      <c r="V30" s="29">
        <v>11</v>
      </c>
      <c r="W30" s="29">
        <v>360</v>
      </c>
      <c r="X30" s="29">
        <v>8970</v>
      </c>
      <c r="Y30" s="29">
        <v>250</v>
      </c>
      <c r="Z30" s="29">
        <v>133</v>
      </c>
      <c r="AA30" s="29">
        <v>25838</v>
      </c>
      <c r="AB30" s="29">
        <v>3713</v>
      </c>
      <c r="AC30" s="19" t="s">
        <v>67</v>
      </c>
    </row>
    <row r="31" spans="1:29" ht="15" customHeight="1" x14ac:dyDescent="0.15">
      <c r="A31" s="26" t="s">
        <v>68</v>
      </c>
      <c r="B31" s="27">
        <f t="shared" si="2"/>
        <v>48536</v>
      </c>
      <c r="C31" s="27">
        <v>2987</v>
      </c>
      <c r="D31" s="27">
        <v>216</v>
      </c>
      <c r="E31" s="27">
        <v>402</v>
      </c>
      <c r="F31" s="28">
        <v>1</v>
      </c>
      <c r="G31" s="27">
        <v>20</v>
      </c>
      <c r="H31" s="27">
        <v>289</v>
      </c>
      <c r="I31" s="27">
        <v>9805</v>
      </c>
      <c r="J31" s="27">
        <v>341</v>
      </c>
      <c r="K31" s="27">
        <v>211</v>
      </c>
      <c r="L31" s="27">
        <v>30175</v>
      </c>
      <c r="M31" s="27">
        <v>3390</v>
      </c>
      <c r="N31" s="27">
        <v>36</v>
      </c>
      <c r="O31" s="27">
        <v>10</v>
      </c>
      <c r="P31" s="27">
        <v>653</v>
      </c>
      <c r="Q31" s="22">
        <f t="shared" si="3"/>
        <v>41969</v>
      </c>
      <c r="R31" s="29">
        <v>2712</v>
      </c>
      <c r="S31" s="29">
        <v>35</v>
      </c>
      <c r="T31" s="29">
        <v>395</v>
      </c>
      <c r="U31" s="30">
        <v>0</v>
      </c>
      <c r="V31" s="29">
        <v>8</v>
      </c>
      <c r="W31" s="29">
        <v>289</v>
      </c>
      <c r="X31" s="29">
        <v>8752</v>
      </c>
      <c r="Y31" s="29">
        <v>251</v>
      </c>
      <c r="Z31" s="29">
        <v>154</v>
      </c>
      <c r="AA31" s="29">
        <v>26016</v>
      </c>
      <c r="AB31" s="29">
        <v>3357</v>
      </c>
      <c r="AC31" s="19" t="s">
        <v>69</v>
      </c>
    </row>
    <row r="32" spans="1:29" ht="15" customHeight="1" x14ac:dyDescent="0.15">
      <c r="A32" s="26" t="s">
        <v>70</v>
      </c>
      <c r="B32" s="27">
        <f t="shared" si="2"/>
        <v>47766</v>
      </c>
      <c r="C32" s="27">
        <v>2726</v>
      </c>
      <c r="D32" s="27">
        <v>241</v>
      </c>
      <c r="E32" s="27">
        <v>339</v>
      </c>
      <c r="F32" s="27">
        <v>1</v>
      </c>
      <c r="G32" s="27">
        <v>39</v>
      </c>
      <c r="H32" s="27">
        <v>227</v>
      </c>
      <c r="I32" s="27">
        <v>9711</v>
      </c>
      <c r="J32" s="27">
        <v>399</v>
      </c>
      <c r="K32" s="27">
        <v>232</v>
      </c>
      <c r="L32" s="27">
        <v>30912</v>
      </c>
      <c r="M32" s="27">
        <v>2223</v>
      </c>
      <c r="N32" s="27">
        <v>28</v>
      </c>
      <c r="O32" s="27">
        <v>8</v>
      </c>
      <c r="P32" s="27">
        <v>680</v>
      </c>
      <c r="Q32" s="22">
        <f t="shared" si="3"/>
        <v>41026</v>
      </c>
      <c r="R32" s="29">
        <v>2459</v>
      </c>
      <c r="S32" s="29">
        <v>49</v>
      </c>
      <c r="T32" s="29">
        <v>331</v>
      </c>
      <c r="U32" s="29">
        <v>1</v>
      </c>
      <c r="V32" s="29">
        <v>23</v>
      </c>
      <c r="W32" s="29">
        <v>217</v>
      </c>
      <c r="X32" s="29">
        <v>8589</v>
      </c>
      <c r="Y32" s="29">
        <v>293</v>
      </c>
      <c r="Z32" s="29">
        <v>180</v>
      </c>
      <c r="AA32" s="29">
        <v>26678</v>
      </c>
      <c r="AB32" s="29">
        <v>2206</v>
      </c>
      <c r="AC32" s="19" t="s">
        <v>71</v>
      </c>
    </row>
    <row r="33" spans="1:29" ht="15" customHeight="1" x14ac:dyDescent="0.15">
      <c r="A33" s="26" t="s">
        <v>72</v>
      </c>
      <c r="B33" s="27">
        <f t="shared" si="2"/>
        <v>46224</v>
      </c>
      <c r="C33" s="27">
        <v>2212</v>
      </c>
      <c r="D33" s="27">
        <v>203</v>
      </c>
      <c r="E33" s="27">
        <v>384</v>
      </c>
      <c r="F33" s="27">
        <v>1</v>
      </c>
      <c r="G33" s="27">
        <v>32</v>
      </c>
      <c r="H33" s="27">
        <v>201</v>
      </c>
      <c r="I33" s="27">
        <v>9319</v>
      </c>
      <c r="J33" s="27">
        <v>401</v>
      </c>
      <c r="K33" s="27">
        <v>262</v>
      </c>
      <c r="L33" s="27">
        <v>31096</v>
      </c>
      <c r="M33" s="27">
        <v>1419</v>
      </c>
      <c r="N33" s="27">
        <v>20</v>
      </c>
      <c r="O33" s="27">
        <v>11</v>
      </c>
      <c r="P33" s="27">
        <v>663</v>
      </c>
      <c r="Q33" s="22">
        <f t="shared" si="3"/>
        <v>39302</v>
      </c>
      <c r="R33" s="29">
        <v>1981</v>
      </c>
      <c r="S33" s="29">
        <v>31</v>
      </c>
      <c r="T33" s="29">
        <v>372</v>
      </c>
      <c r="U33" s="29">
        <v>0</v>
      </c>
      <c r="V33" s="29">
        <v>18</v>
      </c>
      <c r="W33" s="29">
        <v>198</v>
      </c>
      <c r="X33" s="29">
        <v>8196</v>
      </c>
      <c r="Y33" s="29">
        <v>277</v>
      </c>
      <c r="Z33" s="29">
        <v>199</v>
      </c>
      <c r="AA33" s="29">
        <v>26646</v>
      </c>
      <c r="AB33" s="29">
        <v>1384</v>
      </c>
      <c r="AC33" s="19" t="s">
        <v>73</v>
      </c>
    </row>
    <row r="34" spans="1:29" ht="15" customHeight="1" x14ac:dyDescent="0.15">
      <c r="A34" s="26" t="s">
        <v>74</v>
      </c>
      <c r="B34" s="27">
        <f t="shared" si="2"/>
        <v>44163</v>
      </c>
      <c r="C34" s="27">
        <v>1621</v>
      </c>
      <c r="D34" s="27">
        <v>211</v>
      </c>
      <c r="E34" s="27">
        <v>414</v>
      </c>
      <c r="F34" s="27">
        <v>1</v>
      </c>
      <c r="G34" s="27">
        <v>22</v>
      </c>
      <c r="H34" s="27">
        <v>182</v>
      </c>
      <c r="I34" s="27">
        <v>8950</v>
      </c>
      <c r="J34" s="27">
        <v>373</v>
      </c>
      <c r="K34" s="27">
        <v>336</v>
      </c>
      <c r="L34" s="27">
        <v>30264</v>
      </c>
      <c r="M34" s="27">
        <v>1133</v>
      </c>
      <c r="N34" s="27">
        <v>10</v>
      </c>
      <c r="O34" s="27">
        <v>4</v>
      </c>
      <c r="P34" s="27">
        <v>642</v>
      </c>
      <c r="Q34" s="22">
        <f t="shared" si="3"/>
        <v>37259</v>
      </c>
      <c r="R34" s="29">
        <v>1430</v>
      </c>
      <c r="S34" s="29">
        <v>21</v>
      </c>
      <c r="T34" s="29">
        <v>405</v>
      </c>
      <c r="U34" s="29">
        <v>0</v>
      </c>
      <c r="V34" s="29">
        <v>14</v>
      </c>
      <c r="W34" s="29">
        <v>177</v>
      </c>
      <c r="X34" s="29">
        <v>7840</v>
      </c>
      <c r="Y34" s="29">
        <v>265</v>
      </c>
      <c r="Z34" s="29">
        <v>272</v>
      </c>
      <c r="AA34" s="29">
        <v>25713</v>
      </c>
      <c r="AB34" s="29">
        <v>1122</v>
      </c>
      <c r="AC34" s="19" t="s">
        <v>75</v>
      </c>
    </row>
    <row r="35" spans="1:29" ht="15" customHeight="1" x14ac:dyDescent="0.15">
      <c r="A35" s="26" t="s">
        <v>76</v>
      </c>
      <c r="B35" s="27">
        <f t="shared" si="2"/>
        <v>40736</v>
      </c>
      <c r="C35" s="27">
        <v>1326</v>
      </c>
      <c r="D35" s="27">
        <v>166</v>
      </c>
      <c r="E35" s="27">
        <v>199</v>
      </c>
      <c r="F35" s="27">
        <v>0</v>
      </c>
      <c r="G35" s="27">
        <v>23</v>
      </c>
      <c r="H35" s="27">
        <v>152</v>
      </c>
      <c r="I35" s="27">
        <v>8077</v>
      </c>
      <c r="J35" s="27">
        <v>366</v>
      </c>
      <c r="K35" s="27">
        <v>310</v>
      </c>
      <c r="L35" s="27">
        <v>28560</v>
      </c>
      <c r="M35" s="27">
        <v>932</v>
      </c>
      <c r="N35" s="27">
        <v>14</v>
      </c>
      <c r="O35" s="27">
        <v>2</v>
      </c>
      <c r="P35" s="27">
        <v>609</v>
      </c>
      <c r="Q35" s="22">
        <f t="shared" si="3"/>
        <v>33887</v>
      </c>
      <c r="R35" s="29">
        <v>1152</v>
      </c>
      <c r="S35" s="29">
        <v>22</v>
      </c>
      <c r="T35" s="29">
        <v>196</v>
      </c>
      <c r="U35" s="29">
        <v>0</v>
      </c>
      <c r="V35" s="29">
        <v>19</v>
      </c>
      <c r="W35" s="29">
        <v>151</v>
      </c>
      <c r="X35" s="29">
        <v>6938</v>
      </c>
      <c r="Y35" s="29">
        <v>267</v>
      </c>
      <c r="Z35" s="29">
        <v>220</v>
      </c>
      <c r="AA35" s="29">
        <v>24008</v>
      </c>
      <c r="AB35" s="29">
        <v>914</v>
      </c>
      <c r="AC35" s="19" t="s">
        <v>77</v>
      </c>
    </row>
    <row r="36" spans="1:29" ht="15" customHeight="1" x14ac:dyDescent="0.15">
      <c r="A36" s="26" t="s">
        <v>78</v>
      </c>
      <c r="B36" s="27">
        <f t="shared" si="2"/>
        <v>37224</v>
      </c>
      <c r="C36" s="27">
        <v>1167</v>
      </c>
      <c r="D36" s="27">
        <v>154</v>
      </c>
      <c r="E36" s="27">
        <v>126</v>
      </c>
      <c r="F36" s="27">
        <v>0</v>
      </c>
      <c r="G36" s="27">
        <v>28</v>
      </c>
      <c r="H36" s="27">
        <v>138</v>
      </c>
      <c r="I36" s="27">
        <v>7050</v>
      </c>
      <c r="J36" s="27">
        <v>363</v>
      </c>
      <c r="K36" s="27">
        <v>369</v>
      </c>
      <c r="L36" s="27">
        <v>26452</v>
      </c>
      <c r="M36" s="27">
        <v>822</v>
      </c>
      <c r="N36" s="27">
        <v>9</v>
      </c>
      <c r="O36" s="28">
        <v>5</v>
      </c>
      <c r="P36" s="27">
        <v>541</v>
      </c>
      <c r="Q36" s="22">
        <f t="shared" si="3"/>
        <v>30665</v>
      </c>
      <c r="R36" s="29">
        <v>1007</v>
      </c>
      <c r="S36" s="29">
        <v>17</v>
      </c>
      <c r="T36" s="29">
        <v>124</v>
      </c>
      <c r="U36" s="29">
        <v>0</v>
      </c>
      <c r="V36" s="29">
        <v>22</v>
      </c>
      <c r="W36" s="29">
        <v>131</v>
      </c>
      <c r="X36" s="29">
        <v>5933</v>
      </c>
      <c r="Y36" s="29">
        <v>287</v>
      </c>
      <c r="Z36" s="29">
        <v>269</v>
      </c>
      <c r="AA36" s="29">
        <v>22071</v>
      </c>
      <c r="AB36" s="29">
        <v>804</v>
      </c>
      <c r="AC36" s="19" t="s">
        <v>79</v>
      </c>
    </row>
    <row r="37" spans="1:29" ht="15" customHeight="1" thickBot="1" x14ac:dyDescent="0.2">
      <c r="A37" s="31" t="s">
        <v>80</v>
      </c>
      <c r="B37" s="32">
        <f t="shared" si="2"/>
        <v>32704</v>
      </c>
      <c r="C37" s="33">
        <v>925</v>
      </c>
      <c r="D37" s="33">
        <v>150</v>
      </c>
      <c r="E37" s="33">
        <v>41</v>
      </c>
      <c r="F37" s="34">
        <v>0</v>
      </c>
      <c r="G37" s="33">
        <v>14</v>
      </c>
      <c r="H37" s="33">
        <v>98</v>
      </c>
      <c r="I37" s="33">
        <v>5809</v>
      </c>
      <c r="J37" s="33">
        <v>350</v>
      </c>
      <c r="K37" s="33">
        <v>417</v>
      </c>
      <c r="L37" s="33">
        <v>23635</v>
      </c>
      <c r="M37" s="33">
        <v>695</v>
      </c>
      <c r="N37" s="33">
        <v>2</v>
      </c>
      <c r="O37" s="33">
        <v>4</v>
      </c>
      <c r="P37" s="33">
        <v>564</v>
      </c>
      <c r="Q37" s="35">
        <f>SUM(R37:AB37)</f>
        <v>26259</v>
      </c>
      <c r="R37" s="36">
        <v>782</v>
      </c>
      <c r="S37" s="36">
        <v>15</v>
      </c>
      <c r="T37" s="36">
        <v>39</v>
      </c>
      <c r="U37" s="36">
        <v>0</v>
      </c>
      <c r="V37" s="36">
        <v>10</v>
      </c>
      <c r="W37" s="36">
        <v>94</v>
      </c>
      <c r="X37" s="36">
        <v>4829</v>
      </c>
      <c r="Y37" s="36">
        <v>261</v>
      </c>
      <c r="Z37" s="36">
        <v>311</v>
      </c>
      <c r="AA37" s="36">
        <v>19237</v>
      </c>
      <c r="AB37" s="36">
        <v>681</v>
      </c>
      <c r="AC37" s="37" t="s">
        <v>81</v>
      </c>
    </row>
    <row r="38" spans="1:29" x14ac:dyDescent="0.15">
      <c r="B38" s="38"/>
    </row>
  </sheetData>
  <mergeCells count="3">
    <mergeCell ref="A1:N1"/>
    <mergeCell ref="O1:AC1"/>
    <mergeCell ref="A4:A5"/>
  </mergeCells>
  <phoneticPr fontId="3"/>
  <conditionalFormatting sqref="A1:AC37">
    <cfRule type="expression" priority="1" stopIfTrue="1">
      <formula>"isformula(A4)"</formula>
    </cfRule>
  </conditionalFormatting>
  <printOptions horizontalCentered="1"/>
  <pageMargins left="0.19685039370078741" right="0.19685039370078741" top="0.47244094488188981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時間帯事故種別件数・救護人員(53表)</vt:lpstr>
      <vt:lpstr>'時間帯事故種別件数・救護人員(53表)'!Print_Area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