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19200" windowHeight="7110"/>
  </bookViews>
  <sheets>
    <sheet name="月事故種別件数・救護人員(54表)" sheetId="1" r:id="rId1"/>
  </sheets>
  <definedNames>
    <definedName name="_xlnm.Print_Area" localSheetId="0">'月事故種別件数・救護人員(54表)'!$A$1:$AB$18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B17" i="1"/>
  <c r="Q16" i="1"/>
  <c r="B16" i="1"/>
  <c r="Q15" i="1"/>
  <c r="B15" i="1"/>
  <c r="Q14" i="1"/>
  <c r="B14" i="1"/>
  <c r="Q13" i="1"/>
  <c r="B13" i="1"/>
  <c r="Q12" i="1"/>
  <c r="B12" i="1"/>
  <c r="Q11" i="1"/>
  <c r="B11" i="1"/>
  <c r="Q10" i="1"/>
  <c r="B10" i="1"/>
  <c r="Q9" i="1"/>
  <c r="B9" i="1"/>
  <c r="Q8" i="1"/>
  <c r="B8" i="1"/>
  <c r="Q7" i="1"/>
  <c r="B7" i="1"/>
  <c r="Q6" i="1"/>
  <c r="B6" i="1"/>
  <c r="AB5" i="1"/>
  <c r="AA5" i="1"/>
  <c r="Z5" i="1"/>
  <c r="Y5" i="1"/>
  <c r="X5" i="1"/>
  <c r="W5" i="1"/>
  <c r="V5" i="1"/>
  <c r="U5" i="1"/>
  <c r="T5" i="1"/>
  <c r="S5" i="1"/>
  <c r="R5" i="1"/>
  <c r="Q5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<sst xmlns="http://schemas.openxmlformats.org/spreadsheetml/2006/main" count="46" uniqueCount="34">
  <si>
    <t>第54表　月、事故種別</t>
    <phoneticPr fontId="4"/>
  </si>
  <si>
    <t>出場件数及び救護人員</t>
  </si>
  <si>
    <t>（令和６年）</t>
    <rPh sb="1" eb="3">
      <t>レイワ</t>
    </rPh>
    <rPh sb="4" eb="5">
      <t>ネン</t>
    </rPh>
    <phoneticPr fontId="4"/>
  </si>
  <si>
    <t>月　別</t>
    <rPh sb="0" eb="1">
      <t>ツキ</t>
    </rPh>
    <rPh sb="2" eb="3">
      <t>ベツ</t>
    </rPh>
    <phoneticPr fontId="4"/>
  </si>
  <si>
    <t>　　　　　　　　　　救　　　　　　急　　　　　　出　　　　　　場　　　　　　件　　　　　　数</t>
    <rPh sb="10" eb="11">
      <t>スク</t>
    </rPh>
    <rPh sb="17" eb="18">
      <t>キュウ</t>
    </rPh>
    <rPh sb="24" eb="25">
      <t>デ</t>
    </rPh>
    <rPh sb="31" eb="32">
      <t>バ</t>
    </rPh>
    <rPh sb="38" eb="39">
      <t>ケン</t>
    </rPh>
    <rPh sb="45" eb="46">
      <t>カズ</t>
    </rPh>
    <phoneticPr fontId="4"/>
  </si>
  <si>
    <t>救　　　　護　　　　人　　　　員</t>
    <rPh sb="0" eb="1">
      <t>キュウ</t>
    </rPh>
    <rPh sb="5" eb="6">
      <t>ユズル</t>
    </rPh>
    <rPh sb="10" eb="11">
      <t>ヒト</t>
    </rPh>
    <rPh sb="15" eb="16">
      <t>イン</t>
    </rPh>
    <phoneticPr fontId="4"/>
  </si>
  <si>
    <t>計</t>
  </si>
  <si>
    <t>交通事故</t>
  </si>
  <si>
    <t>火災</t>
    <phoneticPr fontId="4"/>
  </si>
  <si>
    <t>運動競技</t>
    <phoneticPr fontId="4"/>
  </si>
  <si>
    <t>自然災害</t>
    <phoneticPr fontId="4"/>
  </si>
  <si>
    <t>水難事故</t>
  </si>
  <si>
    <t>労働災害</t>
    <phoneticPr fontId="4"/>
  </si>
  <si>
    <t>一般負傷</t>
  </si>
  <si>
    <t>自損行為</t>
  </si>
  <si>
    <t>加害事故</t>
    <rPh sb="0" eb="1">
      <t>カ</t>
    </rPh>
    <rPh sb="1" eb="2">
      <t>ガイ</t>
    </rPh>
    <rPh sb="2" eb="4">
      <t>ジコ</t>
    </rPh>
    <phoneticPr fontId="4"/>
  </si>
  <si>
    <t>急    病</t>
    <phoneticPr fontId="4"/>
  </si>
  <si>
    <t>転院搬送</t>
    <rPh sb="0" eb="2">
      <t>テンイン</t>
    </rPh>
    <rPh sb="2" eb="4">
      <t>ハンソウ</t>
    </rPh>
    <phoneticPr fontId="4"/>
  </si>
  <si>
    <t>資器材                                                                                                                                                       輸　送</t>
    <rPh sb="0" eb="1">
      <t>シ</t>
    </rPh>
    <phoneticPr fontId="4"/>
  </si>
  <si>
    <t>医師搬送</t>
    <rPh sb="0" eb="2">
      <t>イシ</t>
    </rPh>
    <rPh sb="2" eb="4">
      <t>ハンソウ</t>
    </rPh>
    <phoneticPr fontId="4"/>
  </si>
  <si>
    <t>その他</t>
    <rPh sb="2" eb="3">
      <t>ホカ</t>
    </rPh>
    <phoneticPr fontId="4"/>
  </si>
  <si>
    <t>計</t>
    <rPh sb="0" eb="1">
      <t>ケイ</t>
    </rPh>
    <phoneticPr fontId="4"/>
  </si>
  <si>
    <t xml:space="preserve"> 1月</t>
    <rPh sb="2" eb="3">
      <t>ガツ</t>
    </rPh>
    <phoneticPr fontId="4"/>
  </si>
  <si>
    <t xml:space="preserve"> 2月</t>
    <rPh sb="2" eb="3">
      <t>ガツ</t>
    </rPh>
    <phoneticPr fontId="4"/>
  </si>
  <si>
    <t xml:space="preserve"> 3月</t>
    <phoneticPr fontId="4"/>
  </si>
  <si>
    <t xml:space="preserve"> 4月</t>
    <phoneticPr fontId="4"/>
  </si>
  <si>
    <t xml:space="preserve"> 5月</t>
    <phoneticPr fontId="4"/>
  </si>
  <si>
    <t xml:space="preserve"> 6月</t>
    <phoneticPr fontId="4"/>
  </si>
  <si>
    <t xml:space="preserve"> 7月</t>
    <phoneticPr fontId="4"/>
  </si>
  <si>
    <t xml:space="preserve"> 8月</t>
    <phoneticPr fontId="4"/>
  </si>
  <si>
    <t xml:space="preserve"> 9月</t>
    <phoneticPr fontId="4"/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</si>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</sst>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;&quot;▲ &quot;#,##0"/>
    <numFmt numFmtId="178" formatCode="#,##0;\-#,##0;&quot;-&quot;;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/>
    <xf numFmtId="0" fontId="8" fillId="0" borderId="0"/>
  </cellStyleXfs>
  <cellXfs count="29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5" fillId="0" borderId="0" xfId="1" applyFont="1" applyFill="1"/>
    <xf numFmtId="176" fontId="5" fillId="0" borderId="6" xfId="2" applyNumberFormat="1" applyFont="1" applyBorder="1" applyAlignment="1">
      <alignment horizontal="center" vertical="center" wrapText="1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0" xfId="1" applyFont="1"/>
    <xf numFmtId="0" fontId="7" fillId="0" borderId="8" xfId="1" applyFont="1" applyBorder="1" applyAlignment="1">
      <alignment horizontal="center" vertical="center"/>
    </xf>
    <xf numFmtId="0" fontId="7" fillId="0" borderId="0" xfId="1" applyFont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/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horizontal="left" vertical="center"/>
    </xf>
    <xf numFmtId="176" fontId="5" fillId="0" borderId="1" xfId="2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7" fontId="7" fillId="0" borderId="9" xfId="1" applyNumberFormat="1" applyFont="1" applyFill="1" applyBorder="1" applyAlignment="1">
      <alignment horizontal="right" vertical="center" wrapText="1"/>
    </xf>
    <xf numFmtId="178" fontId="9" fillId="0" borderId="0" xfId="3" applyNumberFormat="1" applyFont="1" applyFill="1" applyAlignment="1">
      <alignment horizontal="right" vertical="center" wrapText="1"/>
    </xf>
    <xf numFmtId="178" fontId="9" fillId="0" borderId="0" xfId="4" applyNumberFormat="1" applyFont="1" applyFill="1" applyAlignment="1">
      <alignment horizontal="right" vertical="center" wrapText="1"/>
    </xf>
    <xf numFmtId="178" fontId="9" fillId="0" borderId="0" xfId="3" quotePrefix="1" applyNumberFormat="1" applyFont="1" applyFill="1" applyAlignment="1">
      <alignment horizontal="right" vertical="center" wrapText="1"/>
    </xf>
    <xf numFmtId="178" fontId="9" fillId="0" borderId="0" xfId="4" quotePrefix="1" applyNumberFormat="1" applyFont="1" applyFill="1" applyAlignment="1">
      <alignment horizontal="right" vertical="center" wrapText="1"/>
    </xf>
    <xf numFmtId="178" fontId="9" fillId="0" borderId="12" xfId="3" applyNumberFormat="1" applyFont="1" applyFill="1" applyBorder="1" applyAlignment="1">
      <alignment horizontal="right" vertical="center" wrapText="1"/>
    </xf>
    <xf numFmtId="178" fontId="9" fillId="0" borderId="12" xfId="4" applyNumberFormat="1" applyFont="1" applyFill="1" applyBorder="1" applyAlignment="1">
      <alignment horizontal="right" vertical="center" wrapText="1"/>
    </xf>
  </cellXfs>
  <cellStyles count="5">
    <cellStyle name="桁区切り 3 3" xfId="2"/>
    <cellStyle name="標準" xfId="0" builtinId="0"/>
    <cellStyle name="標準 2" xfId="1"/>
    <cellStyle name="標準_Sheet7" xfId="3"/>
    <cellStyle name="標準_第65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18"/>
  <sheetViews>
    <sheetView tabSelected="1" zoomScaleNormal="100" zoomScaleSheetLayoutView="100" workbookViewId="0">
      <pane xSplit="1" ySplit="4" topLeftCell="B5" activePane="bottomRight" state="frozen"/>
      <selection activeCell="A3" sqref="A3:A5"/>
      <selection pane="topRight" activeCell="A3" sqref="A3:A5"/>
      <selection pane="bottomLeft" activeCell="A3" sqref="A3:A5"/>
      <selection pane="bottomRight" activeCell="J28" sqref="J28"/>
    </sheetView>
  </sheetViews>
  <sheetFormatPr defaultColWidth="8.25" defaultRowHeight="9.5" x14ac:dyDescent="0.15"/>
  <cols>
    <col min="1" max="1" width="10.4140625" style="10" customWidth="1"/>
    <col min="2" max="2" width="6.83203125" style="10" bestFit="1" customWidth="1"/>
    <col min="3" max="8" width="6.08203125" style="10" customWidth="1"/>
    <col min="9" max="9" width="6.83203125" style="10" bestFit="1" customWidth="1"/>
    <col min="10" max="11" width="6.08203125" style="10" customWidth="1"/>
    <col min="12" max="12" width="6.83203125" style="10" bestFit="1" customWidth="1"/>
    <col min="13" max="16" width="6.08203125" style="10" customWidth="1"/>
    <col min="17" max="17" width="6.83203125" style="10" bestFit="1" customWidth="1"/>
    <col min="18" max="26" width="6.08203125" style="10" customWidth="1"/>
    <col min="27" max="27" width="6.83203125" style="10" bestFit="1" customWidth="1"/>
    <col min="28" max="28" width="6.08203125" style="10" customWidth="1"/>
    <col min="29" max="16384" width="8.25" style="10"/>
  </cols>
  <sheetData>
    <row r="1" spans="1:28" s="1" customFormat="1" ht="20.149999999999999" customHeight="1" x14ac:dyDescent="0.5500000000000000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s="2" customFormat="1" ht="20.149999999999999" customHeight="1" thickBot="1" x14ac:dyDescent="0.6">
      <c r="AB2" s="3" t="s">
        <v>2</v>
      </c>
    </row>
    <row r="3" spans="1:28" s="6" customFormat="1" ht="13.5" customHeight="1" x14ac:dyDescent="0.15">
      <c r="A3" s="18" t="s">
        <v>3</v>
      </c>
      <c r="B3" s="20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  <c r="P3" s="5"/>
      <c r="Q3" s="20" t="s">
        <v>5</v>
      </c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19" x14ac:dyDescent="0.15">
      <c r="A4" s="19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 t="s">
        <v>17</v>
      </c>
      <c r="N4" s="7" t="s">
        <v>18</v>
      </c>
      <c r="O4" s="8" t="s">
        <v>19</v>
      </c>
      <c r="P4" s="8" t="s">
        <v>20</v>
      </c>
      <c r="Q4" s="7" t="s">
        <v>6</v>
      </c>
      <c r="R4" s="7" t="s">
        <v>7</v>
      </c>
      <c r="S4" s="7" t="s">
        <v>8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7" t="s">
        <v>14</v>
      </c>
      <c r="Z4" s="7" t="s">
        <v>15</v>
      </c>
      <c r="AA4" s="7" t="s">
        <v>16</v>
      </c>
      <c r="AB4" s="9" t="s">
        <v>17</v>
      </c>
    </row>
    <row r="5" spans="1:28" s="12" customFormat="1" ht="16" customHeight="1" x14ac:dyDescent="0.15">
      <c r="A5" s="11" t="s">
        <v>21</v>
      </c>
      <c r="B5" s="22">
        <f>SUM(C5:P5)</f>
        <v>935373</v>
      </c>
      <c r="C5" s="22">
        <f>SUM(C6:C17)</f>
        <v>41765</v>
      </c>
      <c r="D5" s="22">
        <f t="shared" ref="D5:P5" si="0">SUM(D6:D17)</f>
        <v>3773</v>
      </c>
      <c r="E5" s="22">
        <f t="shared" si="0"/>
        <v>5667</v>
      </c>
      <c r="F5" s="22">
        <f t="shared" si="0"/>
        <v>18</v>
      </c>
      <c r="G5" s="22">
        <f t="shared" si="0"/>
        <v>551</v>
      </c>
      <c r="H5" s="22">
        <f t="shared" si="0"/>
        <v>6030</v>
      </c>
      <c r="I5" s="22">
        <f t="shared" si="0"/>
        <v>171819</v>
      </c>
      <c r="J5" s="22">
        <f t="shared" si="0"/>
        <v>7086</v>
      </c>
      <c r="K5" s="22">
        <f t="shared" si="0"/>
        <v>5680</v>
      </c>
      <c r="L5" s="22">
        <f t="shared" si="0"/>
        <v>634296</v>
      </c>
      <c r="M5" s="22">
        <f t="shared" si="0"/>
        <v>45087</v>
      </c>
      <c r="N5" s="22">
        <f t="shared" si="0"/>
        <v>619</v>
      </c>
      <c r="O5" s="22">
        <f t="shared" si="0"/>
        <v>149</v>
      </c>
      <c r="P5" s="22">
        <f t="shared" si="0"/>
        <v>12833</v>
      </c>
      <c r="Q5" s="22">
        <f>SUM(R5:AB5)</f>
        <v>799325</v>
      </c>
      <c r="R5" s="22">
        <f>SUM(R6:R17)</f>
        <v>37323</v>
      </c>
      <c r="S5" s="22">
        <f t="shared" ref="S5:AB5" si="1">SUM(S6:S17)</f>
        <v>615</v>
      </c>
      <c r="T5" s="22">
        <f t="shared" si="1"/>
        <v>5573</v>
      </c>
      <c r="U5" s="22">
        <f t="shared" si="1"/>
        <v>11</v>
      </c>
      <c r="V5" s="22">
        <f t="shared" si="1"/>
        <v>239</v>
      </c>
      <c r="W5" s="22">
        <f t="shared" si="1"/>
        <v>5926</v>
      </c>
      <c r="X5" s="22">
        <f t="shared" si="1"/>
        <v>151833</v>
      </c>
      <c r="Y5" s="22">
        <f t="shared" si="1"/>
        <v>5104</v>
      </c>
      <c r="Z5" s="22">
        <f t="shared" si="1"/>
        <v>4172</v>
      </c>
      <c r="AA5" s="22">
        <f t="shared" si="1"/>
        <v>543965</v>
      </c>
      <c r="AB5" s="22">
        <f t="shared" si="1"/>
        <v>44564</v>
      </c>
    </row>
    <row r="6" spans="1:28" ht="16" customHeight="1" x14ac:dyDescent="0.15">
      <c r="A6" s="13" t="s">
        <v>22</v>
      </c>
      <c r="B6" s="23">
        <f>SUM(C6:P6)</f>
        <v>82286</v>
      </c>
      <c r="C6" s="23">
        <v>3065</v>
      </c>
      <c r="D6" s="23">
        <v>397</v>
      </c>
      <c r="E6" s="23">
        <v>340</v>
      </c>
      <c r="F6" s="23">
        <v>3</v>
      </c>
      <c r="G6" s="23">
        <v>67</v>
      </c>
      <c r="H6" s="23">
        <v>396</v>
      </c>
      <c r="I6" s="23">
        <v>14501</v>
      </c>
      <c r="J6" s="23">
        <v>564</v>
      </c>
      <c r="K6" s="23">
        <v>447</v>
      </c>
      <c r="L6" s="23">
        <v>57290</v>
      </c>
      <c r="M6" s="23">
        <v>4150</v>
      </c>
      <c r="N6" s="23">
        <v>53</v>
      </c>
      <c r="O6" s="23">
        <v>16</v>
      </c>
      <c r="P6" s="23">
        <v>997</v>
      </c>
      <c r="Q6" s="24">
        <f>SUM(R6:AB6)</f>
        <v>70607</v>
      </c>
      <c r="R6" s="24">
        <v>2763</v>
      </c>
      <c r="S6" s="24">
        <v>80</v>
      </c>
      <c r="T6" s="24">
        <v>327</v>
      </c>
      <c r="U6" s="24">
        <v>1</v>
      </c>
      <c r="V6" s="24">
        <v>32</v>
      </c>
      <c r="W6" s="24">
        <v>388</v>
      </c>
      <c r="X6" s="24">
        <v>12725</v>
      </c>
      <c r="Y6" s="24">
        <v>414</v>
      </c>
      <c r="Z6" s="24">
        <v>323</v>
      </c>
      <c r="AA6" s="24">
        <v>49480</v>
      </c>
      <c r="AB6" s="24">
        <v>4074</v>
      </c>
    </row>
    <row r="7" spans="1:28" ht="16" customHeight="1" x14ac:dyDescent="0.15">
      <c r="A7" s="13" t="s">
        <v>23</v>
      </c>
      <c r="B7" s="23">
        <f t="shared" ref="B7:B17" si="2">SUM(C7:P7)</f>
        <v>72190</v>
      </c>
      <c r="C7" s="23">
        <v>3064</v>
      </c>
      <c r="D7" s="23">
        <v>321</v>
      </c>
      <c r="E7" s="23">
        <v>390</v>
      </c>
      <c r="F7" s="23">
        <v>4</v>
      </c>
      <c r="G7" s="23">
        <v>58</v>
      </c>
      <c r="H7" s="23">
        <v>479</v>
      </c>
      <c r="I7" s="23">
        <v>13381</v>
      </c>
      <c r="J7" s="23">
        <v>519</v>
      </c>
      <c r="K7" s="23">
        <v>404</v>
      </c>
      <c r="L7" s="23">
        <v>48916</v>
      </c>
      <c r="M7" s="23">
        <v>3659</v>
      </c>
      <c r="N7" s="23">
        <v>37</v>
      </c>
      <c r="O7" s="23">
        <v>10</v>
      </c>
      <c r="P7" s="23">
        <v>948</v>
      </c>
      <c r="Q7" s="24">
        <f t="shared" ref="Q7:Q17" si="3">SUM(R7:AB7)</f>
        <v>61516</v>
      </c>
      <c r="R7" s="24">
        <v>2742</v>
      </c>
      <c r="S7" s="24">
        <v>59</v>
      </c>
      <c r="T7" s="24">
        <v>385</v>
      </c>
      <c r="U7" s="24">
        <v>3</v>
      </c>
      <c r="V7" s="24">
        <v>27</v>
      </c>
      <c r="W7" s="24">
        <v>472</v>
      </c>
      <c r="X7" s="24">
        <v>11670</v>
      </c>
      <c r="Y7" s="24">
        <v>371</v>
      </c>
      <c r="Z7" s="24">
        <v>308</v>
      </c>
      <c r="AA7" s="24">
        <v>41885</v>
      </c>
      <c r="AB7" s="24">
        <v>3594</v>
      </c>
    </row>
    <row r="8" spans="1:28" ht="16" customHeight="1" x14ac:dyDescent="0.15">
      <c r="A8" s="13" t="s">
        <v>24</v>
      </c>
      <c r="B8" s="23">
        <f t="shared" si="2"/>
        <v>76073</v>
      </c>
      <c r="C8" s="23">
        <v>3482</v>
      </c>
      <c r="D8" s="23">
        <v>324</v>
      </c>
      <c r="E8" s="23">
        <v>474</v>
      </c>
      <c r="F8" s="25">
        <v>3</v>
      </c>
      <c r="G8" s="23">
        <v>52</v>
      </c>
      <c r="H8" s="23">
        <v>472</v>
      </c>
      <c r="I8" s="23">
        <v>14407</v>
      </c>
      <c r="J8" s="23">
        <v>587</v>
      </c>
      <c r="K8" s="23">
        <v>478</v>
      </c>
      <c r="L8" s="23">
        <v>51020</v>
      </c>
      <c r="M8" s="23">
        <v>3751</v>
      </c>
      <c r="N8" s="23">
        <v>46</v>
      </c>
      <c r="O8" s="23">
        <v>11</v>
      </c>
      <c r="P8" s="23">
        <v>966</v>
      </c>
      <c r="Q8" s="24">
        <f t="shared" si="3"/>
        <v>64798</v>
      </c>
      <c r="R8" s="24">
        <v>3126</v>
      </c>
      <c r="S8" s="24">
        <v>56</v>
      </c>
      <c r="T8" s="24">
        <v>455</v>
      </c>
      <c r="U8" s="26">
        <v>2</v>
      </c>
      <c r="V8" s="24">
        <v>34</v>
      </c>
      <c r="W8" s="24">
        <v>462</v>
      </c>
      <c r="X8" s="24">
        <v>12688</v>
      </c>
      <c r="Y8" s="24">
        <v>423</v>
      </c>
      <c r="Z8" s="24">
        <v>327</v>
      </c>
      <c r="AA8" s="24">
        <v>43518</v>
      </c>
      <c r="AB8" s="24">
        <v>3707</v>
      </c>
    </row>
    <row r="9" spans="1:28" ht="16" customHeight="1" x14ac:dyDescent="0.15">
      <c r="A9" s="13" t="s">
        <v>25</v>
      </c>
      <c r="B9" s="23">
        <f t="shared" si="2"/>
        <v>70728</v>
      </c>
      <c r="C9" s="23">
        <v>3440</v>
      </c>
      <c r="D9" s="23">
        <v>265</v>
      </c>
      <c r="E9" s="23">
        <v>531</v>
      </c>
      <c r="F9" s="23">
        <v>3</v>
      </c>
      <c r="G9" s="23">
        <v>51</v>
      </c>
      <c r="H9" s="23">
        <v>492</v>
      </c>
      <c r="I9" s="23">
        <v>12823</v>
      </c>
      <c r="J9" s="23">
        <v>585</v>
      </c>
      <c r="K9" s="23">
        <v>465</v>
      </c>
      <c r="L9" s="23">
        <v>47550</v>
      </c>
      <c r="M9" s="23">
        <v>3503</v>
      </c>
      <c r="N9" s="23">
        <v>34</v>
      </c>
      <c r="O9" s="23">
        <v>10</v>
      </c>
      <c r="P9" s="23">
        <v>976</v>
      </c>
      <c r="Q9" s="24">
        <f t="shared" si="3"/>
        <v>60615</v>
      </c>
      <c r="R9" s="24">
        <v>3042</v>
      </c>
      <c r="S9" s="24">
        <v>49</v>
      </c>
      <c r="T9" s="24">
        <v>528</v>
      </c>
      <c r="U9" s="24">
        <v>2</v>
      </c>
      <c r="V9" s="24">
        <v>19</v>
      </c>
      <c r="W9" s="24">
        <v>481</v>
      </c>
      <c r="X9" s="24">
        <v>11330</v>
      </c>
      <c r="Y9" s="24">
        <v>413</v>
      </c>
      <c r="Z9" s="24">
        <v>356</v>
      </c>
      <c r="AA9" s="24">
        <v>40931</v>
      </c>
      <c r="AB9" s="24">
        <v>3464</v>
      </c>
    </row>
    <row r="10" spans="1:28" ht="16" customHeight="1" x14ac:dyDescent="0.15">
      <c r="A10" s="13" t="s">
        <v>26</v>
      </c>
      <c r="B10" s="23">
        <f t="shared" si="2"/>
        <v>74003</v>
      </c>
      <c r="C10" s="23">
        <v>3545</v>
      </c>
      <c r="D10" s="23">
        <v>306</v>
      </c>
      <c r="E10" s="23">
        <v>592</v>
      </c>
      <c r="F10" s="25">
        <v>1</v>
      </c>
      <c r="G10" s="23">
        <v>41</v>
      </c>
      <c r="H10" s="23">
        <v>457</v>
      </c>
      <c r="I10" s="23">
        <v>13320</v>
      </c>
      <c r="J10" s="23">
        <v>595</v>
      </c>
      <c r="K10" s="23">
        <v>451</v>
      </c>
      <c r="L10" s="23">
        <v>50059</v>
      </c>
      <c r="M10" s="23">
        <v>3616</v>
      </c>
      <c r="N10" s="23">
        <v>53</v>
      </c>
      <c r="O10" s="23">
        <v>13</v>
      </c>
      <c r="P10" s="23">
        <v>954</v>
      </c>
      <c r="Q10" s="24">
        <f t="shared" si="3"/>
        <v>63851</v>
      </c>
      <c r="R10" s="24">
        <v>3199</v>
      </c>
      <c r="S10" s="24">
        <v>58</v>
      </c>
      <c r="T10" s="24">
        <v>584</v>
      </c>
      <c r="U10" s="26">
        <v>1</v>
      </c>
      <c r="V10" s="24">
        <v>21</v>
      </c>
      <c r="W10" s="24">
        <v>448</v>
      </c>
      <c r="X10" s="24">
        <v>11839</v>
      </c>
      <c r="Y10" s="24">
        <v>426</v>
      </c>
      <c r="Z10" s="24">
        <v>353</v>
      </c>
      <c r="AA10" s="24">
        <v>43340</v>
      </c>
      <c r="AB10" s="24">
        <v>3582</v>
      </c>
    </row>
    <row r="11" spans="1:28" ht="16" customHeight="1" x14ac:dyDescent="0.15">
      <c r="A11" s="13" t="s">
        <v>27</v>
      </c>
      <c r="B11" s="23">
        <f t="shared" si="2"/>
        <v>75365</v>
      </c>
      <c r="C11" s="23">
        <v>3489</v>
      </c>
      <c r="D11" s="23">
        <v>213</v>
      </c>
      <c r="E11" s="23">
        <v>578</v>
      </c>
      <c r="F11" s="23">
        <v>0</v>
      </c>
      <c r="G11" s="23">
        <v>28</v>
      </c>
      <c r="H11" s="23">
        <v>529</v>
      </c>
      <c r="I11" s="23">
        <v>13231</v>
      </c>
      <c r="J11" s="23">
        <v>658</v>
      </c>
      <c r="K11" s="23">
        <v>480</v>
      </c>
      <c r="L11" s="23">
        <v>51495</v>
      </c>
      <c r="M11" s="23">
        <v>3633</v>
      </c>
      <c r="N11" s="23">
        <v>52</v>
      </c>
      <c r="O11" s="23">
        <v>6</v>
      </c>
      <c r="P11" s="23">
        <v>973</v>
      </c>
      <c r="Q11" s="24">
        <f t="shared" si="3"/>
        <v>64712</v>
      </c>
      <c r="R11" s="24">
        <v>3136</v>
      </c>
      <c r="S11" s="24">
        <v>32</v>
      </c>
      <c r="T11" s="24">
        <v>574</v>
      </c>
      <c r="U11" s="24">
        <v>0</v>
      </c>
      <c r="V11" s="24">
        <v>15</v>
      </c>
      <c r="W11" s="24">
        <v>526</v>
      </c>
      <c r="X11" s="24">
        <v>11748</v>
      </c>
      <c r="Y11" s="24">
        <v>470</v>
      </c>
      <c r="Z11" s="24">
        <v>359</v>
      </c>
      <c r="AA11" s="24">
        <v>44239</v>
      </c>
      <c r="AB11" s="24">
        <v>3613</v>
      </c>
    </row>
    <row r="12" spans="1:28" ht="16" customHeight="1" x14ac:dyDescent="0.15">
      <c r="A12" s="13" t="s">
        <v>28</v>
      </c>
      <c r="B12" s="23">
        <f t="shared" si="2"/>
        <v>91623</v>
      </c>
      <c r="C12" s="23">
        <v>3627</v>
      </c>
      <c r="D12" s="23">
        <v>307</v>
      </c>
      <c r="E12" s="23">
        <v>441</v>
      </c>
      <c r="F12" s="25">
        <v>2</v>
      </c>
      <c r="G12" s="23">
        <v>37</v>
      </c>
      <c r="H12" s="23">
        <v>679</v>
      </c>
      <c r="I12" s="23">
        <v>16904</v>
      </c>
      <c r="J12" s="23">
        <v>613</v>
      </c>
      <c r="K12" s="23">
        <v>493</v>
      </c>
      <c r="L12" s="23">
        <v>63186</v>
      </c>
      <c r="M12" s="23">
        <v>3976</v>
      </c>
      <c r="N12" s="23">
        <v>67</v>
      </c>
      <c r="O12" s="23">
        <v>19</v>
      </c>
      <c r="P12" s="23">
        <v>1272</v>
      </c>
      <c r="Q12" s="24">
        <f t="shared" si="3"/>
        <v>77721</v>
      </c>
      <c r="R12" s="24">
        <v>3217</v>
      </c>
      <c r="S12" s="24">
        <v>49</v>
      </c>
      <c r="T12" s="24">
        <v>431</v>
      </c>
      <c r="U12" s="26">
        <v>0</v>
      </c>
      <c r="V12" s="24">
        <v>13</v>
      </c>
      <c r="W12" s="24">
        <v>667</v>
      </c>
      <c r="X12" s="24">
        <v>15107</v>
      </c>
      <c r="Y12" s="24">
        <v>438</v>
      </c>
      <c r="Z12" s="24">
        <v>350</v>
      </c>
      <c r="AA12" s="24">
        <v>53520</v>
      </c>
      <c r="AB12" s="24">
        <v>3929</v>
      </c>
    </row>
    <row r="13" spans="1:28" ht="16" customHeight="1" x14ac:dyDescent="0.15">
      <c r="A13" s="13" t="s">
        <v>29</v>
      </c>
      <c r="B13" s="23">
        <f t="shared" si="2"/>
        <v>82560</v>
      </c>
      <c r="C13" s="23">
        <v>3226</v>
      </c>
      <c r="D13" s="23">
        <v>288</v>
      </c>
      <c r="E13" s="23">
        <v>395</v>
      </c>
      <c r="F13" s="23">
        <v>1</v>
      </c>
      <c r="G13" s="23">
        <v>41</v>
      </c>
      <c r="H13" s="23">
        <v>606</v>
      </c>
      <c r="I13" s="23">
        <v>15010</v>
      </c>
      <c r="J13" s="23">
        <v>598</v>
      </c>
      <c r="K13" s="23">
        <v>466</v>
      </c>
      <c r="L13" s="23">
        <v>57069</v>
      </c>
      <c r="M13" s="23">
        <v>3607</v>
      </c>
      <c r="N13" s="23">
        <v>70</v>
      </c>
      <c r="O13" s="23">
        <v>15</v>
      </c>
      <c r="P13" s="23">
        <v>1168</v>
      </c>
      <c r="Q13" s="24">
        <f t="shared" si="3"/>
        <v>69559</v>
      </c>
      <c r="R13" s="24">
        <v>2867</v>
      </c>
      <c r="S13" s="24">
        <v>29</v>
      </c>
      <c r="T13" s="24">
        <v>388</v>
      </c>
      <c r="U13" s="24">
        <v>1</v>
      </c>
      <c r="V13" s="24">
        <v>7</v>
      </c>
      <c r="W13" s="24">
        <v>589</v>
      </c>
      <c r="X13" s="24">
        <v>13302</v>
      </c>
      <c r="Y13" s="24">
        <v>432</v>
      </c>
      <c r="Z13" s="24">
        <v>359</v>
      </c>
      <c r="AA13" s="24">
        <v>48020</v>
      </c>
      <c r="AB13" s="24">
        <v>3565</v>
      </c>
    </row>
    <row r="14" spans="1:28" ht="16" customHeight="1" x14ac:dyDescent="0.15">
      <c r="A14" s="13" t="s">
        <v>30</v>
      </c>
      <c r="B14" s="23">
        <f t="shared" si="2"/>
        <v>74277</v>
      </c>
      <c r="C14" s="23">
        <v>3456</v>
      </c>
      <c r="D14" s="23">
        <v>271</v>
      </c>
      <c r="E14" s="23">
        <v>536</v>
      </c>
      <c r="F14" s="23">
        <v>1</v>
      </c>
      <c r="G14" s="23">
        <v>42</v>
      </c>
      <c r="H14" s="23">
        <v>527</v>
      </c>
      <c r="I14" s="23">
        <v>13455</v>
      </c>
      <c r="J14" s="23">
        <v>648</v>
      </c>
      <c r="K14" s="23">
        <v>499</v>
      </c>
      <c r="L14" s="23">
        <v>50151</v>
      </c>
      <c r="M14" s="23">
        <v>3509</v>
      </c>
      <c r="N14" s="23">
        <v>56</v>
      </c>
      <c r="O14" s="23">
        <v>9</v>
      </c>
      <c r="P14" s="23">
        <v>1117</v>
      </c>
      <c r="Q14" s="24">
        <f t="shared" si="3"/>
        <v>63377</v>
      </c>
      <c r="R14" s="24">
        <v>3111</v>
      </c>
      <c r="S14" s="24">
        <v>29</v>
      </c>
      <c r="T14" s="24">
        <v>522</v>
      </c>
      <c r="U14" s="24">
        <v>1</v>
      </c>
      <c r="V14" s="24">
        <v>11</v>
      </c>
      <c r="W14" s="24">
        <v>521</v>
      </c>
      <c r="X14" s="24">
        <v>11896</v>
      </c>
      <c r="Y14" s="24">
        <v>458</v>
      </c>
      <c r="Z14" s="24">
        <v>352</v>
      </c>
      <c r="AA14" s="24">
        <v>43005</v>
      </c>
      <c r="AB14" s="24">
        <v>3471</v>
      </c>
    </row>
    <row r="15" spans="1:28" ht="16" customHeight="1" x14ac:dyDescent="0.15">
      <c r="A15" s="13" t="s">
        <v>31</v>
      </c>
      <c r="B15" s="23">
        <f t="shared" si="2"/>
        <v>73912</v>
      </c>
      <c r="C15" s="23">
        <v>3816</v>
      </c>
      <c r="D15" s="23">
        <v>301</v>
      </c>
      <c r="E15" s="23">
        <v>513</v>
      </c>
      <c r="F15" s="23">
        <v>0</v>
      </c>
      <c r="G15" s="23">
        <v>33</v>
      </c>
      <c r="H15" s="23">
        <v>471</v>
      </c>
      <c r="I15" s="23">
        <v>14077</v>
      </c>
      <c r="J15" s="23">
        <v>638</v>
      </c>
      <c r="K15" s="23">
        <v>497</v>
      </c>
      <c r="L15" s="23">
        <v>48780</v>
      </c>
      <c r="M15" s="23">
        <v>3608</v>
      </c>
      <c r="N15" s="23">
        <v>46</v>
      </c>
      <c r="O15" s="23">
        <v>12</v>
      </c>
      <c r="P15" s="23">
        <v>1120</v>
      </c>
      <c r="Q15" s="24">
        <f t="shared" si="3"/>
        <v>63388</v>
      </c>
      <c r="R15" s="24">
        <v>3449</v>
      </c>
      <c r="S15" s="24">
        <v>41</v>
      </c>
      <c r="T15" s="24">
        <v>509</v>
      </c>
      <c r="U15" s="24">
        <v>0</v>
      </c>
      <c r="V15" s="24">
        <v>13</v>
      </c>
      <c r="W15" s="24">
        <v>463</v>
      </c>
      <c r="X15" s="24">
        <v>12464</v>
      </c>
      <c r="Y15" s="24">
        <v>472</v>
      </c>
      <c r="Z15" s="24">
        <v>370</v>
      </c>
      <c r="AA15" s="24">
        <v>42035</v>
      </c>
      <c r="AB15" s="24">
        <v>3572</v>
      </c>
    </row>
    <row r="16" spans="1:28" ht="16" customHeight="1" x14ac:dyDescent="0.15">
      <c r="A16" s="13" t="s">
        <v>32</v>
      </c>
      <c r="B16" s="23">
        <f t="shared" si="2"/>
        <v>73454</v>
      </c>
      <c r="C16" s="23">
        <v>3707</v>
      </c>
      <c r="D16" s="23">
        <v>364</v>
      </c>
      <c r="E16" s="23">
        <v>494</v>
      </c>
      <c r="F16" s="23">
        <v>0</v>
      </c>
      <c r="G16" s="23">
        <v>50</v>
      </c>
      <c r="H16" s="23">
        <v>456</v>
      </c>
      <c r="I16" s="23">
        <v>14615</v>
      </c>
      <c r="J16" s="23">
        <v>550</v>
      </c>
      <c r="K16" s="23">
        <v>502</v>
      </c>
      <c r="L16" s="23">
        <v>47748</v>
      </c>
      <c r="M16" s="23">
        <v>3710</v>
      </c>
      <c r="N16" s="23">
        <v>51</v>
      </c>
      <c r="O16" s="23">
        <v>15</v>
      </c>
      <c r="P16" s="23">
        <v>1192</v>
      </c>
      <c r="Q16" s="24">
        <f t="shared" si="3"/>
        <v>62886</v>
      </c>
      <c r="R16" s="24">
        <v>3276</v>
      </c>
      <c r="S16" s="24">
        <v>47</v>
      </c>
      <c r="T16" s="24">
        <v>491</v>
      </c>
      <c r="U16" s="24">
        <v>0</v>
      </c>
      <c r="V16" s="24">
        <v>20</v>
      </c>
      <c r="W16" s="24">
        <v>449</v>
      </c>
      <c r="X16" s="24">
        <v>12935</v>
      </c>
      <c r="Y16" s="24">
        <v>403</v>
      </c>
      <c r="Z16" s="24">
        <v>357</v>
      </c>
      <c r="AA16" s="24">
        <v>41224</v>
      </c>
      <c r="AB16" s="24">
        <v>3684</v>
      </c>
    </row>
    <row r="17" spans="1:28" ht="16" customHeight="1" thickBot="1" x14ac:dyDescent="0.2">
      <c r="A17" s="14" t="s">
        <v>33</v>
      </c>
      <c r="B17" s="23">
        <f t="shared" si="2"/>
        <v>88902</v>
      </c>
      <c r="C17" s="27">
        <v>3848</v>
      </c>
      <c r="D17" s="27">
        <v>416</v>
      </c>
      <c r="E17" s="27">
        <v>383</v>
      </c>
      <c r="F17" s="27">
        <v>0</v>
      </c>
      <c r="G17" s="27">
        <v>51</v>
      </c>
      <c r="H17" s="27">
        <v>466</v>
      </c>
      <c r="I17" s="27">
        <v>16095</v>
      </c>
      <c r="J17" s="27">
        <v>531</v>
      </c>
      <c r="K17" s="27">
        <v>498</v>
      </c>
      <c r="L17" s="27">
        <v>61032</v>
      </c>
      <c r="M17" s="27">
        <v>4365</v>
      </c>
      <c r="N17" s="27">
        <v>54</v>
      </c>
      <c r="O17" s="27">
        <v>13</v>
      </c>
      <c r="P17" s="27">
        <v>1150</v>
      </c>
      <c r="Q17" s="28">
        <f t="shared" si="3"/>
        <v>76295</v>
      </c>
      <c r="R17" s="28">
        <v>3395</v>
      </c>
      <c r="S17" s="28">
        <v>86</v>
      </c>
      <c r="T17" s="28">
        <v>379</v>
      </c>
      <c r="U17" s="28">
        <v>0</v>
      </c>
      <c r="V17" s="28">
        <v>27</v>
      </c>
      <c r="W17" s="28">
        <v>460</v>
      </c>
      <c r="X17" s="28">
        <v>14129</v>
      </c>
      <c r="Y17" s="28">
        <v>384</v>
      </c>
      <c r="Z17" s="28">
        <v>358</v>
      </c>
      <c r="AA17" s="28">
        <v>52768</v>
      </c>
      <c r="AB17" s="28">
        <v>4309</v>
      </c>
    </row>
    <row r="18" spans="1:28" x14ac:dyDescent="0.15">
      <c r="B18" s="15"/>
    </row>
  </sheetData>
  <mergeCells count="5">
    <mergeCell ref="A1:N1"/>
    <mergeCell ref="O1:AB1"/>
    <mergeCell ref="A3:A4"/>
    <mergeCell ref="B3:N3"/>
    <mergeCell ref="Q3:AB3"/>
  </mergeCells>
  <phoneticPr fontId="3"/>
  <printOptions horizontalCentered="1"/>
  <pageMargins left="0.39370078740157483" right="0.39370078740157483" top="0.47244094488188981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月事故種別件数・救護人員(54表)</vt:lpstr>
      <vt:lpstr>'月事故種別件数・救護人員(54表)'!Print_Area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