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10 情報統計係\120_東京消防庁統計書\R7規定に基づく報告（各課からの回答）→№77(令和6年の内容)になる\04 実務資料掲示用\R7作成データ\"/>
    </mc:Choice>
  </mc:AlternateContent>
  <bookViews>
    <workbookView xWindow="0" yWindow="0" windowWidth="19200" windowHeight="7110"/>
  </bookViews>
  <sheets>
    <sheet name="都民等の応急手当(57表)" sheetId="1" r:id="rId1"/>
  </sheets>
  <definedNames>
    <definedName name="_xlnm.Print_Area" localSheetId="0">'都民等の応急手当(57表)'!$A$1:$N$44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40" i="1" l="1"/>
  <c r="D39" i="1"/>
  <c r="D38" i="1"/>
  <c r="D37" i="1"/>
  <c r="D36" i="1"/>
  <c r="D35" i="1"/>
  <c r="D34" i="1"/>
  <c r="D33" i="1"/>
  <c r="D32" i="1"/>
  <c r="D31" i="1"/>
  <c r="D30" i="1"/>
  <c r="D29" i="1"/>
  <c r="D28" i="1"/>
  <c r="D27" i="1"/>
  <c r="D26" i="1"/>
  <c r="D23" i="1"/>
  <c r="D22" i="1"/>
  <c r="D21" i="1"/>
  <c r="D20" i="1"/>
  <c r="D19" i="1"/>
  <c r="D18" i="1"/>
  <c r="D17" i="1"/>
  <c r="D16" i="1"/>
  <c r="D15" i="1"/>
  <c r="D14" i="1"/>
  <c r="D13" i="1"/>
  <c r="N10" i="1"/>
  <c r="M10" i="1"/>
  <c r="L10" i="1"/>
  <c r="K10" i="1"/>
  <c r="J10" i="1"/>
  <c r="I10" i="1"/>
  <c r="H10" i="1"/>
  <c r="G10" i="1"/>
  <c r="F10" i="1"/>
  <c r="E10" i="1"/>
  <c r="D10" i="1" l="1"/>
</calcChain>
</file>

<file path=xl/sharedStrings.xml><?xml version="1.0" encoding="utf-8"?>
<sst xmlns="http://schemas.openxmlformats.org/spreadsheetml/2006/main" count="62" uniqueCount="61">
  <si>
    <t>第57表　都民等の応急手当実施状況</t>
    <phoneticPr fontId="4"/>
  </si>
  <si>
    <t>（令和６年）</t>
    <rPh sb="1" eb="3">
      <t>レイワ</t>
    </rPh>
    <rPh sb="4" eb="5">
      <t>ネン</t>
    </rPh>
    <phoneticPr fontId="4"/>
  </si>
  <si>
    <t>区分</t>
    <rPh sb="0" eb="2">
      <t>クブン</t>
    </rPh>
    <phoneticPr fontId="4"/>
  </si>
  <si>
    <t>計</t>
  </si>
  <si>
    <t>交通事故</t>
    <phoneticPr fontId="4"/>
  </si>
  <si>
    <t>火災事故</t>
    <rPh sb="2" eb="4">
      <t>ジコ</t>
    </rPh>
    <phoneticPr fontId="4"/>
  </si>
  <si>
    <t>運動競技事故</t>
    <rPh sb="4" eb="6">
      <t>ジコ</t>
    </rPh>
    <phoneticPr fontId="4"/>
  </si>
  <si>
    <t>自然災害事故</t>
    <rPh sb="4" eb="6">
      <t>ジコ</t>
    </rPh>
    <phoneticPr fontId="4"/>
  </si>
  <si>
    <t>水難事故</t>
  </si>
  <si>
    <t>労働災害事故</t>
    <rPh sb="4" eb="6">
      <t>ジコ</t>
    </rPh>
    <phoneticPr fontId="4"/>
  </si>
  <si>
    <t>一般負傷</t>
  </si>
  <si>
    <t>自損行為</t>
  </si>
  <si>
    <t>急病</t>
    <phoneticPr fontId="4"/>
  </si>
  <si>
    <t>令和２年</t>
    <rPh sb="0" eb="2">
      <t>レイワ</t>
    </rPh>
    <rPh sb="3" eb="4">
      <t>ネン</t>
    </rPh>
    <phoneticPr fontId="4"/>
  </si>
  <si>
    <t>令和３年</t>
    <rPh sb="0" eb="2">
      <t>レイワ</t>
    </rPh>
    <rPh sb="3" eb="4">
      <t>ネン</t>
    </rPh>
    <phoneticPr fontId="4"/>
  </si>
  <si>
    <t>令和４年</t>
    <rPh sb="0" eb="2">
      <t>レイワ</t>
    </rPh>
    <rPh sb="3" eb="4">
      <t>ネン</t>
    </rPh>
    <phoneticPr fontId="4"/>
  </si>
  <si>
    <t>令和５年</t>
    <rPh sb="0" eb="2">
      <t>レイワ</t>
    </rPh>
    <rPh sb="3" eb="4">
      <t>ネン</t>
    </rPh>
    <phoneticPr fontId="4"/>
  </si>
  <si>
    <t>令和６年</t>
    <rPh sb="0" eb="2">
      <t>レイワ</t>
    </rPh>
    <rPh sb="3" eb="4">
      <t>ネン</t>
    </rPh>
    <phoneticPr fontId="4"/>
  </si>
  <si>
    <t>実施者別</t>
    <rPh sb="3" eb="4">
      <t>ベツ</t>
    </rPh>
    <phoneticPr fontId="4"/>
  </si>
  <si>
    <t>a</t>
    <phoneticPr fontId="3"/>
  </si>
  <si>
    <t>医療従事者</t>
  </si>
  <si>
    <t>b</t>
  </si>
  <si>
    <t>家族</t>
  </si>
  <si>
    <t>c</t>
  </si>
  <si>
    <t>福祉関係者</t>
  </si>
  <si>
    <t>d</t>
  </si>
  <si>
    <t>第三者（通行人等）</t>
  </si>
  <si>
    <t>e</t>
  </si>
  <si>
    <t>集客施設等関係者</t>
  </si>
  <si>
    <t>f</t>
  </si>
  <si>
    <t>職場・学校関係者</t>
  </si>
  <si>
    <t>g</t>
  </si>
  <si>
    <t>友人・近隣者</t>
  </si>
  <si>
    <t>h</t>
  </si>
  <si>
    <t>医療機関スタッフ</t>
  </si>
  <si>
    <t>i</t>
  </si>
  <si>
    <t>警察</t>
  </si>
  <si>
    <t>j</t>
  </si>
  <si>
    <t>消防職員・消防団員</t>
  </si>
  <si>
    <t>その他</t>
  </si>
  <si>
    <t>都民処置</t>
  </si>
  <si>
    <t>観察・バイタルサイン測定等</t>
  </si>
  <si>
    <t>胸骨圧迫（心マッサージ）</t>
  </si>
  <si>
    <t>体位管理</t>
    <rPh sb="0" eb="2">
      <t>タイイ</t>
    </rPh>
    <rPh sb="2" eb="4">
      <t>カンリ</t>
    </rPh>
    <phoneticPr fontId="8"/>
  </si>
  <si>
    <t>病院医・往診医その他医療処置</t>
  </si>
  <si>
    <t>止血・創傷処置</t>
    <phoneticPr fontId="3"/>
  </si>
  <si>
    <t>ＡＥＤ装着、心電図測定</t>
  </si>
  <si>
    <t>在宅療法・既往における処置対応</t>
  </si>
  <si>
    <t>保温・冷却</t>
  </si>
  <si>
    <t>移動（危険回避）</t>
  </si>
  <si>
    <t>人工呼吸</t>
  </si>
  <si>
    <t>異物除去</t>
  </si>
  <si>
    <t>除細動</t>
  </si>
  <si>
    <t>気道確保</t>
  </si>
  <si>
    <t>固定処置</t>
  </si>
  <si>
    <t>注1.保温・冷却はいずれか一方の手当を実施した場合及び両者とも実施した場合を含みます。</t>
    <rPh sb="0" eb="1">
      <t>チュウ</t>
    </rPh>
    <rPh sb="3" eb="5">
      <t>ホオン</t>
    </rPh>
    <rPh sb="6" eb="8">
      <t>レイキャク</t>
    </rPh>
    <rPh sb="13" eb="15">
      <t>イッポウ</t>
    </rPh>
    <rPh sb="16" eb="18">
      <t>テア</t>
    </rPh>
    <rPh sb="19" eb="21">
      <t>ジッシ</t>
    </rPh>
    <rPh sb="23" eb="25">
      <t>バアイ</t>
    </rPh>
    <rPh sb="25" eb="26">
      <t>オヨ</t>
    </rPh>
    <rPh sb="27" eb="29">
      <t>リョウシャ</t>
    </rPh>
    <rPh sb="31" eb="33">
      <t>ジッシ</t>
    </rPh>
    <rPh sb="35" eb="37">
      <t>バアイ</t>
    </rPh>
    <rPh sb="38" eb="39">
      <t>フク</t>
    </rPh>
    <phoneticPr fontId="4"/>
  </si>
  <si>
    <t>　2.止血・創傷処置は、いずれか一方の手当を実施した場合及び両者とも実施した場合を含みます。</t>
    <rPh sb="3" eb="5">
      <t>シケツ</t>
    </rPh>
    <rPh sb="6" eb="8">
      <t>ソウショウ</t>
    </rPh>
    <rPh sb="8" eb="10">
      <t>ショチ</t>
    </rPh>
    <rPh sb="16" eb="18">
      <t>イッポウ</t>
    </rPh>
    <rPh sb="19" eb="21">
      <t>テア</t>
    </rPh>
    <rPh sb="22" eb="24">
      <t>ジッシ</t>
    </rPh>
    <rPh sb="26" eb="28">
      <t>バアイ</t>
    </rPh>
    <rPh sb="28" eb="29">
      <t>オヨ</t>
    </rPh>
    <rPh sb="30" eb="32">
      <t>リョウシャ</t>
    </rPh>
    <rPh sb="34" eb="36">
      <t>ジッシ</t>
    </rPh>
    <rPh sb="38" eb="40">
      <t>バアイ</t>
    </rPh>
    <rPh sb="41" eb="42">
      <t>フク</t>
    </rPh>
    <phoneticPr fontId="4"/>
  </si>
  <si>
    <t>　3.平成21年4月より1人の傷病者に対して、複数名が都民処置を実施した場合は、4名まで都民処置実施者として計上している。</t>
    <rPh sb="3" eb="5">
      <t>ヘイセイ</t>
    </rPh>
    <rPh sb="7" eb="8">
      <t>ネン</t>
    </rPh>
    <rPh sb="9" eb="10">
      <t>ガツ</t>
    </rPh>
    <rPh sb="13" eb="14">
      <t>ニン</t>
    </rPh>
    <rPh sb="15" eb="18">
      <t>ショウビョウシャ</t>
    </rPh>
    <rPh sb="19" eb="20">
      <t>タイ</t>
    </rPh>
    <rPh sb="23" eb="25">
      <t>フクスウ</t>
    </rPh>
    <rPh sb="25" eb="26">
      <t>メイ</t>
    </rPh>
    <rPh sb="27" eb="29">
      <t>トミン</t>
    </rPh>
    <rPh sb="29" eb="31">
      <t>ショチ</t>
    </rPh>
    <rPh sb="32" eb="34">
      <t>ジッシ</t>
    </rPh>
    <rPh sb="36" eb="38">
      <t>バアイ</t>
    </rPh>
    <rPh sb="41" eb="42">
      <t>メイ</t>
    </rPh>
    <rPh sb="44" eb="46">
      <t>トミン</t>
    </rPh>
    <rPh sb="46" eb="48">
      <t>ショチ</t>
    </rPh>
    <rPh sb="48" eb="50">
      <t>ジッシ</t>
    </rPh>
    <rPh sb="50" eb="51">
      <t>シャ</t>
    </rPh>
    <rPh sb="54" eb="56">
      <t>ケイジョウ</t>
    </rPh>
    <phoneticPr fontId="4"/>
  </si>
  <si>
    <t>　4.平成21年4月より1人の傷病者に対して、複数の都民処置がなされた場合は、処置者1名に付き3つの処置まで都民処置として計上している。</t>
    <phoneticPr fontId="4"/>
  </si>
  <si>
    <t>　5.令和5年から実施者別の区分が変更となっている。</t>
    <phoneticPr fontId="3"/>
  </si>
  <si>
    <t>加害事故</t>
    <rPh sb="2" eb="4">
      <t>ジコ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</si>
</sst>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1" formatCode="_ * #,##0_ ;_ * \-#,##0_ ;_ * &quot;-&quot;_ ;_ @_ "/>
    <numFmt numFmtId="176" formatCode="#,##0;\-#,##0;&quot;-&quot;;@\ "/>
  </numFmts>
  <fonts count="16" x14ac:knownFonts="1">
    <font>
      <sz val="11"/>
      <color theme="1"/>
      <name val="游ゴシック"/>
      <family val="2"/>
      <charset val="128"/>
      <scheme val="minor"/>
    </font>
    <font>
      <sz val="11"/>
      <name val="ＭＳ Ｐゴシック"/>
      <family val="3"/>
      <charset val="128"/>
    </font>
    <font>
      <b/>
      <sz val="14"/>
      <name val="ＭＳ 明朝"/>
      <family val="1"/>
      <charset val="128"/>
    </font>
    <font>
      <sz val="6"/>
      <name val="游ゴシック"/>
      <family val="2"/>
      <charset val="128"/>
      <scheme val="minor"/>
    </font>
    <font>
      <sz val="6"/>
      <name val="ＭＳ Ｐゴシック"/>
      <family val="3"/>
      <charset val="128"/>
    </font>
    <font>
      <sz val="8"/>
      <name val="ＭＳ 明朝"/>
      <family val="1"/>
      <charset val="128"/>
    </font>
    <font>
      <sz val="12"/>
      <name val="ＭＳ 明朝"/>
      <family val="1"/>
      <charset val="128"/>
    </font>
    <font>
      <sz val="8"/>
      <color theme="0"/>
      <name val="ＭＳ 明朝"/>
      <family val="1"/>
      <charset val="128"/>
    </font>
    <font>
      <sz val="11"/>
      <color indexed="8"/>
      <name val="ＭＳ Ｐゴシック"/>
      <family val="3"/>
      <charset val="128"/>
    </font>
    <font>
      <sz val="8"/>
      <color indexed="8"/>
      <name val="ＭＳ 明朝"/>
      <family val="1"/>
      <charset val="128"/>
    </font>
    <font>
      <sz val="8"/>
      <color theme="0"/>
      <name val="ＭＳ ゴシック"/>
      <family val="3"/>
      <charset val="128"/>
    </font>
    <font>
      <sz val="8"/>
      <name val="ＭＳ ゴシック"/>
      <family val="3"/>
      <charset val="128"/>
    </font>
    <font>
      <sz val="8"/>
      <color indexed="8"/>
      <name val="ＭＳ ゴシック"/>
      <family val="3"/>
      <charset val="128"/>
    </font>
    <font>
      <sz val="6"/>
      <color theme="0"/>
      <name val="ＭＳ 明朝"/>
      <family val="1"/>
      <charset val="128"/>
    </font>
    <font>
      <sz val="8"/>
      <color theme="1"/>
      <name val="ＭＳ 明朝"/>
      <family val="1"/>
      <charset val="128"/>
    </font>
    <font>
      <sz val="7"/>
      <name val="ＭＳ 明朝"/>
      <family val="1"/>
      <charset val="128"/>
    </font>
  </fonts>
  <fills count="2">
    <fill>
      <patternFill patternType="none"/>
    </fill>
    <fill>
      <patternFill patternType="gray125"/>
    </fill>
  </fills>
  <borders count="12">
    <border>
      <left/>
      <right/>
      <top/>
      <bottom/>
      <diagonal/>
    </border>
    <border>
      <left/>
      <right/>
      <top/>
      <bottom style="medium">
        <color indexed="64"/>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medium">
        <color indexed="64"/>
      </bottom>
      <diagonal/>
    </border>
    <border>
      <left style="thin">
        <color indexed="64"/>
      </left>
      <right/>
      <top/>
      <bottom style="medium">
        <color indexed="64"/>
      </bottom>
      <diagonal/>
    </border>
  </borders>
  <cellStyleXfs count="5">
    <xf numFmtId="0" fontId="0" fillId="0" borderId="0">
      <alignment vertical="center"/>
    </xf>
    <xf numFmtId="0" fontId="1" fillId="0" borderId="0"/>
    <xf numFmtId="38" fontId="1" fillId="0" borderId="0" applyFont="0" applyFill="0" applyBorder="0" applyAlignment="0" applyProtection="0"/>
    <xf numFmtId="0" fontId="8" fillId="0" borderId="0"/>
    <xf numFmtId="0" fontId="8" fillId="0" borderId="0"/>
  </cellStyleXfs>
  <cellXfs count="58">
    <xf numFmtId="0" fontId="0" fillId="0" borderId="0" xfId="0">
      <alignment vertical="center"/>
    </xf>
    <xf numFmtId="0" fontId="5" fillId="0" borderId="0" xfId="1" applyFont="1"/>
    <xf numFmtId="0" fontId="6" fillId="0" borderId="2" xfId="1" applyFont="1" applyBorder="1" applyAlignment="1">
      <alignment horizontal="right" vertical="center"/>
    </xf>
    <xf numFmtId="0" fontId="5" fillId="0" borderId="2" xfId="1" applyFont="1" applyBorder="1" applyAlignment="1">
      <alignment horizontal="right" vertical="center"/>
    </xf>
    <xf numFmtId="0" fontId="5" fillId="0" borderId="3" xfId="1" applyFont="1" applyBorder="1" applyAlignment="1">
      <alignment horizontal="right" vertical="center"/>
    </xf>
    <xf numFmtId="0" fontId="5" fillId="0" borderId="4" xfId="1" applyFont="1" applyBorder="1" applyAlignment="1">
      <alignment horizontal="right" vertical="center"/>
    </xf>
    <xf numFmtId="0" fontId="5" fillId="0" borderId="0" xfId="1" applyFont="1" applyAlignment="1">
      <alignment horizontal="distributed" vertical="center"/>
    </xf>
    <xf numFmtId="38" fontId="5" fillId="0" borderId="5" xfId="2" applyFont="1" applyBorder="1" applyAlignment="1">
      <alignment horizontal="center" vertical="center" wrapText="1"/>
    </xf>
    <xf numFmtId="38" fontId="5" fillId="0" borderId="5" xfId="2" applyFont="1" applyBorder="1" applyAlignment="1">
      <alignment horizontal="center" vertical="distributed" wrapText="1"/>
    </xf>
    <xf numFmtId="38" fontId="5" fillId="0" borderId="0" xfId="2" applyFont="1" applyBorder="1" applyAlignment="1">
      <alignment horizontal="center" vertical="distributed" wrapText="1"/>
    </xf>
    <xf numFmtId="38" fontId="5" fillId="0" borderId="6" xfId="2" applyFont="1" applyBorder="1" applyAlignment="1">
      <alignment horizontal="center" vertical="center" wrapText="1"/>
    </xf>
    <xf numFmtId="38" fontId="5" fillId="0" borderId="6" xfId="2" applyFont="1" applyBorder="1" applyAlignment="1">
      <alignment horizontal="center" vertical="distributed" wrapText="1"/>
    </xf>
    <xf numFmtId="38" fontId="5" fillId="0" borderId="7" xfId="2" applyFont="1" applyBorder="1" applyAlignment="1">
      <alignment horizontal="center" vertical="distributed" wrapText="1"/>
    </xf>
    <xf numFmtId="176" fontId="5" fillId="0" borderId="8" xfId="2" applyNumberFormat="1" applyFont="1" applyBorder="1" applyAlignment="1">
      <alignment horizontal="right" vertical="center" wrapText="1"/>
    </xf>
    <xf numFmtId="176" fontId="5" fillId="0" borderId="0" xfId="2" applyNumberFormat="1" applyFont="1" applyBorder="1" applyAlignment="1">
      <alignment horizontal="right" vertical="center" wrapText="1"/>
    </xf>
    <xf numFmtId="0" fontId="7" fillId="0" borderId="0" xfId="1" applyFont="1"/>
    <xf numFmtId="176" fontId="5" fillId="0" borderId="8" xfId="1" applyNumberFormat="1" applyFont="1" applyBorder="1" applyAlignment="1">
      <alignment horizontal="right" vertical="center" wrapText="1"/>
    </xf>
    <xf numFmtId="176" fontId="5" fillId="0" borderId="0" xfId="1" applyNumberFormat="1" applyFont="1" applyAlignment="1">
      <alignment horizontal="right" vertical="center" wrapText="1"/>
    </xf>
    <xf numFmtId="176" fontId="9" fillId="0" borderId="0" xfId="3" applyNumberFormat="1" applyFont="1" applyAlignment="1">
      <alignment horizontal="right" vertical="center" wrapText="1"/>
    </xf>
    <xf numFmtId="0" fontId="10" fillId="0" borderId="0" xfId="1" applyFont="1" applyAlignment="1">
      <alignment vertical="center"/>
    </xf>
    <xf numFmtId="0" fontId="11" fillId="0" borderId="0" xfId="1" applyFont="1" applyAlignment="1">
      <alignment horizontal="distributed" vertical="center"/>
    </xf>
    <xf numFmtId="0" fontId="11" fillId="0" borderId="0" xfId="1" applyFont="1" applyAlignment="1">
      <alignment vertical="center"/>
    </xf>
    <xf numFmtId="0" fontId="7" fillId="0" borderId="0" xfId="1" applyFont="1" applyAlignment="1">
      <alignment vertical="center"/>
    </xf>
    <xf numFmtId="0" fontId="5" fillId="0" borderId="9" xfId="1" applyFont="1" applyBorder="1" applyAlignment="1">
      <alignment vertical="center"/>
    </xf>
    <xf numFmtId="0" fontId="5" fillId="0" borderId="0" xfId="1" applyFont="1" applyAlignment="1">
      <alignment vertical="center"/>
    </xf>
    <xf numFmtId="0" fontId="12" fillId="0" borderId="0" xfId="3" applyFont="1" applyAlignment="1">
      <alignment horizontal="distributed" vertical="center"/>
    </xf>
    <xf numFmtId="0" fontId="9" fillId="0" borderId="9" xfId="3" applyFont="1" applyBorder="1" applyAlignment="1">
      <alignment horizontal="center" vertical="center"/>
    </xf>
    <xf numFmtId="0" fontId="9" fillId="0" borderId="0" xfId="3" applyFont="1" applyFill="1" applyAlignment="1">
      <alignment horizontal="distributed" vertical="center" wrapText="1"/>
    </xf>
    <xf numFmtId="0" fontId="9" fillId="0" borderId="9" xfId="3" applyFont="1" applyBorder="1" applyAlignment="1">
      <alignment horizontal="left" vertical="center" wrapText="1"/>
    </xf>
    <xf numFmtId="176" fontId="5" fillId="0" borderId="0" xfId="1" applyNumberFormat="1" applyFont="1" applyAlignment="1">
      <alignment vertical="center"/>
    </xf>
    <xf numFmtId="0" fontId="9" fillId="0" borderId="0" xfId="3" applyFont="1" applyAlignment="1">
      <alignment horizontal="distributed" vertical="center" wrapText="1"/>
    </xf>
    <xf numFmtId="176" fontId="5" fillId="0" borderId="0" xfId="2" applyNumberFormat="1" applyFont="1" applyFill="1" applyBorder="1" applyAlignment="1">
      <alignment horizontal="right" vertical="center" wrapText="1"/>
    </xf>
    <xf numFmtId="0" fontId="13" fillId="0" borderId="0" xfId="1" applyFont="1" applyAlignment="1">
      <alignment vertical="center"/>
    </xf>
    <xf numFmtId="0" fontId="14" fillId="0" borderId="0" xfId="1" applyFont="1" applyFill="1" applyAlignment="1">
      <alignment horizontal="distributed" vertical="center"/>
    </xf>
    <xf numFmtId="0" fontId="13" fillId="0" borderId="0" xfId="1" applyFont="1" applyAlignment="1">
      <alignment horizontal="center" vertical="center"/>
    </xf>
    <xf numFmtId="0" fontId="14" fillId="0" borderId="0" xfId="1" applyFont="1" applyFill="1" applyAlignment="1">
      <alignment horizontal="distributed" vertical="center" wrapText="1"/>
    </xf>
    <xf numFmtId="0" fontId="5" fillId="0" borderId="9" xfId="1" applyFont="1" applyBorder="1" applyAlignment="1">
      <alignment horizontal="center" vertical="center"/>
    </xf>
    <xf numFmtId="0" fontId="13" fillId="0" borderId="1" xfId="1" applyFont="1" applyBorder="1" applyAlignment="1">
      <alignment vertical="center"/>
    </xf>
    <xf numFmtId="0" fontId="14" fillId="0" borderId="1" xfId="1" applyFont="1" applyFill="1" applyBorder="1" applyAlignment="1">
      <alignment horizontal="distributed" vertical="center"/>
    </xf>
    <xf numFmtId="0" fontId="5" fillId="0" borderId="10" xfId="1" applyFont="1" applyBorder="1" applyAlignment="1">
      <alignment vertical="center"/>
    </xf>
    <xf numFmtId="0" fontId="15" fillId="0" borderId="0" xfId="1" applyFont="1" applyAlignment="1">
      <alignment vertical="center"/>
    </xf>
    <xf numFmtId="41" fontId="15" fillId="0" borderId="0" xfId="1" applyNumberFormat="1" applyFont="1" applyAlignment="1">
      <alignment vertical="center"/>
    </xf>
    <xf numFmtId="0" fontId="15" fillId="0" borderId="0" xfId="1" applyFont="1"/>
    <xf numFmtId="41" fontId="5" fillId="0" borderId="0" xfId="1" applyNumberFormat="1" applyFont="1"/>
    <xf numFmtId="3" fontId="5" fillId="0" borderId="0" xfId="1" applyNumberFormat="1" applyFont="1"/>
    <xf numFmtId="176" fontId="11" fillId="0" borderId="8" xfId="1" applyNumberFormat="1" applyFont="1" applyFill="1" applyBorder="1" applyAlignment="1">
      <alignment horizontal="right" vertical="center" wrapText="1"/>
    </xf>
    <xf numFmtId="176" fontId="11" fillId="0" borderId="0" xfId="1" applyNumberFormat="1" applyFont="1" applyFill="1" applyAlignment="1">
      <alignment horizontal="right" vertical="center" wrapText="1"/>
    </xf>
    <xf numFmtId="176" fontId="5" fillId="0" borderId="8" xfId="1" applyNumberFormat="1" applyFont="1" applyFill="1" applyBorder="1" applyAlignment="1">
      <alignment horizontal="right" vertical="center" wrapText="1"/>
    </xf>
    <xf numFmtId="176" fontId="5" fillId="0" borderId="0" xfId="1" applyNumberFormat="1" applyFont="1" applyFill="1" applyAlignment="1">
      <alignment horizontal="right" vertical="center" wrapText="1"/>
    </xf>
    <xf numFmtId="176" fontId="5" fillId="0" borderId="8" xfId="3" applyNumberFormat="1" applyFont="1" applyFill="1" applyBorder="1" applyAlignment="1">
      <alignment horizontal="right" vertical="center" wrapText="1"/>
    </xf>
    <xf numFmtId="176" fontId="5" fillId="0" borderId="0" xfId="3" applyNumberFormat="1" applyFont="1" applyFill="1" applyAlignment="1">
      <alignment horizontal="right" vertical="center" wrapText="1"/>
    </xf>
    <xf numFmtId="176" fontId="9" fillId="0" borderId="0" xfId="3" applyNumberFormat="1" applyFont="1" applyFill="1" applyAlignment="1">
      <alignment horizontal="right" vertical="center" wrapText="1"/>
    </xf>
    <xf numFmtId="41" fontId="9" fillId="0" borderId="0" xfId="4" applyNumberFormat="1" applyFont="1" applyFill="1" applyAlignment="1">
      <alignment horizontal="right" vertical="center" wrapText="1"/>
    </xf>
    <xf numFmtId="176" fontId="5" fillId="0" borderId="11" xfId="2" applyNumberFormat="1" applyFont="1" applyFill="1" applyBorder="1" applyAlignment="1">
      <alignment horizontal="right" vertical="center" wrapText="1"/>
    </xf>
    <xf numFmtId="41" fontId="9" fillId="0" borderId="1" xfId="4" applyNumberFormat="1" applyFont="1" applyFill="1" applyBorder="1" applyAlignment="1">
      <alignment horizontal="right" vertical="center" wrapText="1"/>
    </xf>
    <xf numFmtId="0" fontId="2" fillId="0" borderId="0" xfId="1" applyFont="1" applyFill="1" applyAlignment="1">
      <alignment horizontal="center" vertical="center"/>
    </xf>
    <xf numFmtId="0" fontId="6" fillId="0" borderId="1" xfId="1" applyFont="1" applyBorder="1" applyAlignment="1">
      <alignment horizontal="right" vertical="center"/>
    </xf>
    <xf numFmtId="0" fontId="5" fillId="0" borderId="1" xfId="1" applyFont="1" applyBorder="1" applyAlignment="1">
      <alignment horizontal="right" vertical="center"/>
    </xf>
  </cellXfs>
  <cellStyles count="5">
    <cellStyle name="桁区切り 3 3" xfId="2"/>
    <cellStyle name="標準" xfId="0" builtinId="0"/>
    <cellStyle name="標準 2" xfId="1"/>
    <cellStyle name="標準_Sheet3" xfId="3"/>
    <cellStyle name="標準_第68表"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Z46"/>
  <sheetViews>
    <sheetView tabSelected="1" zoomScaleNormal="100" workbookViewId="0">
      <pane xSplit="3" ySplit="5" topLeftCell="D6" activePane="bottomRight" state="frozen"/>
      <selection activeCell="J22" sqref="J22"/>
      <selection pane="topRight" activeCell="J22" sqref="J22"/>
      <selection pane="bottomLeft" activeCell="J22" sqref="J22"/>
      <selection pane="bottomRight" activeCell="L8" sqref="L8"/>
    </sheetView>
  </sheetViews>
  <sheetFormatPr defaultColWidth="8.25" defaultRowHeight="9.5" x14ac:dyDescent="0.15"/>
  <cols>
    <col min="1" max="1" width="1.5" style="1" customWidth="1"/>
    <col min="2" max="2" width="21.33203125" style="1" customWidth="1"/>
    <col min="3" max="3" width="1.5" style="1" customWidth="1"/>
    <col min="4" max="14" width="6.08203125" style="1" customWidth="1"/>
    <col min="15" max="16384" width="8.25" style="1"/>
  </cols>
  <sheetData>
    <row r="1" spans="1:14" ht="20.149999999999999" customHeight="1" x14ac:dyDescent="0.15">
      <c r="A1" s="55" t="s">
        <v>0</v>
      </c>
      <c r="B1" s="55"/>
      <c r="C1" s="55"/>
      <c r="D1" s="55"/>
      <c r="E1" s="55"/>
      <c r="F1" s="55"/>
      <c r="G1" s="55"/>
      <c r="H1" s="55"/>
      <c r="I1" s="55"/>
      <c r="J1" s="55"/>
      <c r="K1" s="55"/>
      <c r="L1" s="55"/>
      <c r="M1" s="55"/>
      <c r="N1" s="55"/>
    </row>
    <row r="2" spans="1:14" ht="20.149999999999999" customHeight="1" thickBot="1" x14ac:dyDescent="0.2">
      <c r="A2" s="56" t="s">
        <v>1</v>
      </c>
      <c r="B2" s="57"/>
      <c r="C2" s="57"/>
      <c r="D2" s="57"/>
      <c r="E2" s="57"/>
      <c r="F2" s="57"/>
      <c r="G2" s="57"/>
      <c r="H2" s="57"/>
      <c r="I2" s="57"/>
      <c r="J2" s="57"/>
      <c r="K2" s="57"/>
      <c r="L2" s="57"/>
      <c r="M2" s="57"/>
      <c r="N2" s="57"/>
    </row>
    <row r="3" spans="1:14" ht="2.15" customHeight="1" x14ac:dyDescent="0.15">
      <c r="A3" s="2"/>
      <c r="B3" s="3"/>
      <c r="C3" s="4"/>
      <c r="D3" s="5"/>
      <c r="E3" s="5"/>
      <c r="F3" s="5"/>
      <c r="G3" s="5"/>
      <c r="H3" s="5"/>
      <c r="I3" s="5"/>
      <c r="J3" s="5"/>
      <c r="K3" s="5"/>
      <c r="L3" s="5"/>
      <c r="M3" s="5"/>
      <c r="N3" s="3"/>
    </row>
    <row r="4" spans="1:14" ht="21.75" customHeight="1" x14ac:dyDescent="0.15">
      <c r="B4" s="6" t="s">
        <v>2</v>
      </c>
      <c r="D4" s="7" t="s">
        <v>3</v>
      </c>
      <c r="E4" s="8" t="s">
        <v>4</v>
      </c>
      <c r="F4" s="8" t="s">
        <v>5</v>
      </c>
      <c r="G4" s="8" t="s">
        <v>6</v>
      </c>
      <c r="H4" s="8" t="s">
        <v>7</v>
      </c>
      <c r="I4" s="8" t="s">
        <v>8</v>
      </c>
      <c r="J4" s="8" t="s">
        <v>9</v>
      </c>
      <c r="K4" s="8" t="s">
        <v>10</v>
      </c>
      <c r="L4" s="8" t="s">
        <v>11</v>
      </c>
      <c r="M4" s="8" t="s">
        <v>60</v>
      </c>
      <c r="N4" s="9" t="s">
        <v>12</v>
      </c>
    </row>
    <row r="5" spans="1:14" ht="2.15" customHeight="1" x14ac:dyDescent="0.15">
      <c r="B5" s="6"/>
      <c r="D5" s="10"/>
      <c r="E5" s="11"/>
      <c r="F5" s="11"/>
      <c r="G5" s="11"/>
      <c r="H5" s="11"/>
      <c r="I5" s="11"/>
      <c r="J5" s="11"/>
      <c r="K5" s="11"/>
      <c r="L5" s="11"/>
      <c r="M5" s="11"/>
      <c r="N5" s="12"/>
    </row>
    <row r="6" spans="1:14" ht="21.75" customHeight="1" x14ac:dyDescent="0.15">
      <c r="A6" s="15"/>
      <c r="B6" s="6" t="s">
        <v>13</v>
      </c>
      <c r="D6" s="13">
        <v>21083</v>
      </c>
      <c r="E6" s="14">
        <v>896</v>
      </c>
      <c r="F6" s="14">
        <v>12</v>
      </c>
      <c r="G6" s="14">
        <v>183</v>
      </c>
      <c r="H6" s="14">
        <v>2</v>
      </c>
      <c r="I6" s="14">
        <v>123</v>
      </c>
      <c r="J6" s="14">
        <v>185</v>
      </c>
      <c r="K6" s="14">
        <v>5502</v>
      </c>
      <c r="L6" s="14">
        <v>252</v>
      </c>
      <c r="M6" s="14">
        <v>44</v>
      </c>
      <c r="N6" s="14">
        <v>13884</v>
      </c>
    </row>
    <row r="7" spans="1:14" ht="21.75" customHeight="1" x14ac:dyDescent="0.15">
      <c r="A7" s="15"/>
      <c r="B7" s="6" t="s">
        <v>14</v>
      </c>
      <c r="D7" s="16">
        <v>22773</v>
      </c>
      <c r="E7" s="17">
        <v>823</v>
      </c>
      <c r="F7" s="17">
        <v>11</v>
      </c>
      <c r="G7" s="17">
        <v>246</v>
      </c>
      <c r="H7" s="18">
        <v>0</v>
      </c>
      <c r="I7" s="17">
        <v>91</v>
      </c>
      <c r="J7" s="17">
        <v>185</v>
      </c>
      <c r="K7" s="17">
        <v>5304</v>
      </c>
      <c r="L7" s="17">
        <v>260</v>
      </c>
      <c r="M7" s="17">
        <v>37</v>
      </c>
      <c r="N7" s="17">
        <v>15816</v>
      </c>
    </row>
    <row r="8" spans="1:14" ht="21.75" customHeight="1" x14ac:dyDescent="0.15">
      <c r="A8" s="15"/>
      <c r="B8" s="6" t="s">
        <v>15</v>
      </c>
      <c r="D8" s="16">
        <v>24004</v>
      </c>
      <c r="E8" s="17">
        <v>758</v>
      </c>
      <c r="F8" s="17">
        <v>10</v>
      </c>
      <c r="G8" s="17">
        <v>251</v>
      </c>
      <c r="H8" s="18">
        <v>0</v>
      </c>
      <c r="I8" s="17">
        <v>82</v>
      </c>
      <c r="J8" s="17">
        <v>179</v>
      </c>
      <c r="K8" s="17">
        <v>5104</v>
      </c>
      <c r="L8" s="17">
        <v>305</v>
      </c>
      <c r="M8" s="17">
        <v>44</v>
      </c>
      <c r="N8" s="17">
        <v>17271</v>
      </c>
    </row>
    <row r="9" spans="1:14" ht="21.75" customHeight="1" x14ac:dyDescent="0.15">
      <c r="A9" s="15"/>
      <c r="B9" s="6" t="s">
        <v>16</v>
      </c>
      <c r="D9" s="16">
        <v>23895</v>
      </c>
      <c r="E9" s="17">
        <v>747</v>
      </c>
      <c r="F9" s="17">
        <v>12</v>
      </c>
      <c r="G9" s="17">
        <v>261</v>
      </c>
      <c r="H9" s="18">
        <v>0</v>
      </c>
      <c r="I9" s="17">
        <v>105</v>
      </c>
      <c r="J9" s="17">
        <v>196</v>
      </c>
      <c r="K9" s="17">
        <v>5004</v>
      </c>
      <c r="L9" s="17">
        <v>274</v>
      </c>
      <c r="M9" s="17">
        <v>46</v>
      </c>
      <c r="N9" s="17">
        <v>17250</v>
      </c>
    </row>
    <row r="10" spans="1:14" s="21" customFormat="1" ht="18" customHeight="1" x14ac:dyDescent="0.55000000000000004">
      <c r="A10" s="19"/>
      <c r="B10" s="20" t="s">
        <v>17</v>
      </c>
      <c r="D10" s="45">
        <f>SUM(E10:N10)</f>
        <v>21718</v>
      </c>
      <c r="E10" s="46">
        <f>E13+E14+E15+E16+E17+E18+E19+E20+E21+E22+E23</f>
        <v>581</v>
      </c>
      <c r="F10" s="46">
        <f t="shared" ref="F10:N10" si="0">F13+F14+F15+F16+F17+F18+F19+F20+F21+F22+F23</f>
        <v>7</v>
      </c>
      <c r="G10" s="46">
        <f t="shared" si="0"/>
        <v>275</v>
      </c>
      <c r="H10" s="46">
        <f t="shared" si="0"/>
        <v>0</v>
      </c>
      <c r="I10" s="46">
        <f t="shared" si="0"/>
        <v>61</v>
      </c>
      <c r="J10" s="46">
        <f t="shared" si="0"/>
        <v>188</v>
      </c>
      <c r="K10" s="46">
        <f t="shared" si="0"/>
        <v>4534</v>
      </c>
      <c r="L10" s="46">
        <f t="shared" si="0"/>
        <v>281</v>
      </c>
      <c r="M10" s="46">
        <f t="shared" si="0"/>
        <v>23</v>
      </c>
      <c r="N10" s="46">
        <f t="shared" si="0"/>
        <v>15768</v>
      </c>
    </row>
    <row r="11" spans="1:14" s="24" customFormat="1" ht="6.75" customHeight="1" x14ac:dyDescent="0.55000000000000004">
      <c r="A11" s="22"/>
      <c r="B11" s="6"/>
      <c r="C11" s="23"/>
      <c r="D11" s="47"/>
      <c r="E11" s="48"/>
      <c r="F11" s="48"/>
      <c r="G11" s="48"/>
      <c r="H11" s="48"/>
      <c r="I11" s="48"/>
      <c r="J11" s="48"/>
      <c r="K11" s="48"/>
      <c r="L11" s="48"/>
      <c r="M11" s="48"/>
      <c r="N11" s="48"/>
    </row>
    <row r="12" spans="1:14" s="24" customFormat="1" ht="18" customHeight="1" x14ac:dyDescent="0.55000000000000004">
      <c r="A12" s="22"/>
      <c r="B12" s="25" t="s">
        <v>18</v>
      </c>
      <c r="C12" s="26"/>
      <c r="D12" s="49"/>
      <c r="E12" s="50"/>
      <c r="F12" s="50"/>
      <c r="G12" s="50"/>
      <c r="H12" s="50"/>
      <c r="I12" s="50"/>
      <c r="J12" s="50"/>
      <c r="K12" s="50"/>
      <c r="L12" s="50"/>
      <c r="M12" s="50"/>
      <c r="N12" s="50"/>
    </row>
    <row r="13" spans="1:14" s="24" customFormat="1" ht="18" customHeight="1" x14ac:dyDescent="0.55000000000000004">
      <c r="A13" s="22" t="s">
        <v>19</v>
      </c>
      <c r="B13" s="27" t="s">
        <v>20</v>
      </c>
      <c r="C13" s="28"/>
      <c r="D13" s="31">
        <f>SUM(E13:N13)</f>
        <v>7229</v>
      </c>
      <c r="E13" s="31">
        <v>104</v>
      </c>
      <c r="F13" s="31">
        <v>2</v>
      </c>
      <c r="G13" s="31">
        <v>75</v>
      </c>
      <c r="H13" s="31">
        <v>0</v>
      </c>
      <c r="I13" s="31">
        <v>2</v>
      </c>
      <c r="J13" s="31">
        <v>31</v>
      </c>
      <c r="K13" s="31">
        <v>914</v>
      </c>
      <c r="L13" s="31">
        <v>43</v>
      </c>
      <c r="M13" s="31">
        <v>5</v>
      </c>
      <c r="N13" s="31">
        <v>6053</v>
      </c>
    </row>
    <row r="14" spans="1:14" s="24" customFormat="1" ht="18" customHeight="1" x14ac:dyDescent="0.55000000000000004">
      <c r="A14" s="22" t="s">
        <v>21</v>
      </c>
      <c r="B14" s="27" t="s">
        <v>22</v>
      </c>
      <c r="C14" s="28"/>
      <c r="D14" s="31">
        <f t="shared" ref="D14:D21" si="1">SUM(E14:N14)</f>
        <v>4848</v>
      </c>
      <c r="E14" s="31">
        <v>35</v>
      </c>
      <c r="F14" s="31">
        <v>0</v>
      </c>
      <c r="G14" s="31">
        <v>15</v>
      </c>
      <c r="H14" s="31">
        <v>0</v>
      </c>
      <c r="I14" s="31">
        <v>39</v>
      </c>
      <c r="J14" s="31">
        <v>8</v>
      </c>
      <c r="K14" s="31">
        <v>1087</v>
      </c>
      <c r="L14" s="31">
        <v>146</v>
      </c>
      <c r="M14" s="31">
        <v>4</v>
      </c>
      <c r="N14" s="31">
        <v>3514</v>
      </c>
    </row>
    <row r="15" spans="1:14" s="24" customFormat="1" ht="18" customHeight="1" x14ac:dyDescent="0.55000000000000004">
      <c r="A15" s="22" t="s">
        <v>23</v>
      </c>
      <c r="B15" s="27" t="s">
        <v>24</v>
      </c>
      <c r="C15" s="28"/>
      <c r="D15" s="31">
        <f t="shared" si="1"/>
        <v>3075</v>
      </c>
      <c r="E15" s="31">
        <v>2</v>
      </c>
      <c r="F15" s="31">
        <v>0</v>
      </c>
      <c r="G15" s="31">
        <v>1</v>
      </c>
      <c r="H15" s="31">
        <v>0</v>
      </c>
      <c r="I15" s="31">
        <v>0</v>
      </c>
      <c r="J15" s="31">
        <v>2</v>
      </c>
      <c r="K15" s="31">
        <v>489</v>
      </c>
      <c r="L15" s="31">
        <v>7</v>
      </c>
      <c r="M15" s="31">
        <v>0</v>
      </c>
      <c r="N15" s="31">
        <v>2574</v>
      </c>
    </row>
    <row r="16" spans="1:14" s="24" customFormat="1" ht="18" customHeight="1" x14ac:dyDescent="0.55000000000000004">
      <c r="A16" s="22" t="s">
        <v>25</v>
      </c>
      <c r="B16" s="27" t="s">
        <v>26</v>
      </c>
      <c r="C16" s="28"/>
      <c r="D16" s="31">
        <f t="shared" si="1"/>
        <v>2326</v>
      </c>
      <c r="E16" s="31">
        <v>303</v>
      </c>
      <c r="F16" s="31">
        <v>0</v>
      </c>
      <c r="G16" s="31">
        <v>13</v>
      </c>
      <c r="H16" s="31">
        <v>0</v>
      </c>
      <c r="I16" s="31">
        <v>8</v>
      </c>
      <c r="J16" s="31">
        <v>9</v>
      </c>
      <c r="K16" s="31">
        <v>1001</v>
      </c>
      <c r="L16" s="31">
        <v>12</v>
      </c>
      <c r="M16" s="31">
        <v>2</v>
      </c>
      <c r="N16" s="31">
        <v>978</v>
      </c>
    </row>
    <row r="17" spans="1:26" s="24" customFormat="1" ht="18" customHeight="1" x14ac:dyDescent="0.55000000000000004">
      <c r="A17" s="22" t="s">
        <v>27</v>
      </c>
      <c r="B17" s="27" t="s">
        <v>28</v>
      </c>
      <c r="C17" s="28"/>
      <c r="D17" s="31">
        <f t="shared" si="1"/>
        <v>1265</v>
      </c>
      <c r="E17" s="31">
        <v>18</v>
      </c>
      <c r="F17" s="31">
        <v>0</v>
      </c>
      <c r="G17" s="31">
        <v>31</v>
      </c>
      <c r="H17" s="31">
        <v>0</v>
      </c>
      <c r="I17" s="31">
        <v>6</v>
      </c>
      <c r="J17" s="31">
        <v>9</v>
      </c>
      <c r="K17" s="31">
        <v>391</v>
      </c>
      <c r="L17" s="31">
        <v>4</v>
      </c>
      <c r="M17" s="31">
        <v>0</v>
      </c>
      <c r="N17" s="31">
        <v>806</v>
      </c>
    </row>
    <row r="18" spans="1:26" s="24" customFormat="1" ht="18" customHeight="1" x14ac:dyDescent="0.55000000000000004">
      <c r="A18" s="22" t="s">
        <v>29</v>
      </c>
      <c r="B18" s="27" t="s">
        <v>30</v>
      </c>
      <c r="C18" s="28"/>
      <c r="D18" s="31">
        <f t="shared" si="1"/>
        <v>945</v>
      </c>
      <c r="E18" s="31">
        <v>11</v>
      </c>
      <c r="F18" s="31">
        <v>0</v>
      </c>
      <c r="G18" s="31">
        <v>89</v>
      </c>
      <c r="H18" s="31">
        <v>0</v>
      </c>
      <c r="I18" s="31">
        <v>0</v>
      </c>
      <c r="J18" s="31">
        <v>112</v>
      </c>
      <c r="K18" s="31">
        <v>192</v>
      </c>
      <c r="L18" s="31">
        <v>6</v>
      </c>
      <c r="M18" s="31">
        <v>5</v>
      </c>
      <c r="N18" s="31">
        <v>530</v>
      </c>
    </row>
    <row r="19" spans="1:26" s="24" customFormat="1" ht="18" customHeight="1" x14ac:dyDescent="0.55000000000000004">
      <c r="A19" s="22" t="s">
        <v>31</v>
      </c>
      <c r="B19" s="27" t="s">
        <v>32</v>
      </c>
      <c r="C19" s="28"/>
      <c r="D19" s="31">
        <f t="shared" si="1"/>
        <v>698</v>
      </c>
      <c r="E19" s="31">
        <v>17</v>
      </c>
      <c r="F19" s="31">
        <v>2</v>
      </c>
      <c r="G19" s="31">
        <v>36</v>
      </c>
      <c r="H19" s="31">
        <v>0</v>
      </c>
      <c r="I19" s="31">
        <v>2</v>
      </c>
      <c r="J19" s="31">
        <v>2</v>
      </c>
      <c r="K19" s="31">
        <v>184</v>
      </c>
      <c r="L19" s="31">
        <v>23</v>
      </c>
      <c r="M19" s="31">
        <v>2</v>
      </c>
      <c r="N19" s="31">
        <v>430</v>
      </c>
    </row>
    <row r="20" spans="1:26" s="24" customFormat="1" ht="18" customHeight="1" x14ac:dyDescent="0.55000000000000004">
      <c r="A20" s="22" t="s">
        <v>33</v>
      </c>
      <c r="B20" s="27" t="s">
        <v>34</v>
      </c>
      <c r="C20" s="28"/>
      <c r="D20" s="31">
        <f t="shared" si="1"/>
        <v>558</v>
      </c>
      <c r="E20" s="31">
        <v>5</v>
      </c>
      <c r="F20" s="31">
        <v>0</v>
      </c>
      <c r="G20" s="31">
        <v>7</v>
      </c>
      <c r="H20" s="31">
        <v>0</v>
      </c>
      <c r="I20" s="31">
        <v>0</v>
      </c>
      <c r="J20" s="31">
        <v>3</v>
      </c>
      <c r="K20" s="31">
        <v>63</v>
      </c>
      <c r="L20" s="31">
        <v>2</v>
      </c>
      <c r="M20" s="31">
        <v>0</v>
      </c>
      <c r="N20" s="31">
        <v>478</v>
      </c>
    </row>
    <row r="21" spans="1:26" s="24" customFormat="1" ht="18" customHeight="1" x14ac:dyDescent="0.55000000000000004">
      <c r="A21" s="22" t="s">
        <v>35</v>
      </c>
      <c r="B21" s="27" t="s">
        <v>36</v>
      </c>
      <c r="C21" s="28"/>
      <c r="D21" s="31">
        <f t="shared" si="1"/>
        <v>399</v>
      </c>
      <c r="E21" s="31">
        <v>33</v>
      </c>
      <c r="F21" s="31">
        <v>2</v>
      </c>
      <c r="G21" s="31">
        <v>0</v>
      </c>
      <c r="H21" s="31">
        <v>0</v>
      </c>
      <c r="I21" s="31">
        <v>3</v>
      </c>
      <c r="J21" s="31">
        <v>5</v>
      </c>
      <c r="K21" s="31">
        <v>101</v>
      </c>
      <c r="L21" s="31">
        <v>36</v>
      </c>
      <c r="M21" s="31">
        <v>4</v>
      </c>
      <c r="N21" s="31">
        <v>215</v>
      </c>
      <c r="Q21" s="29"/>
      <c r="R21" s="29"/>
      <c r="S21" s="29"/>
      <c r="T21" s="29"/>
      <c r="U21" s="29"/>
      <c r="V21" s="29"/>
      <c r="W21" s="29"/>
      <c r="X21" s="29"/>
      <c r="Y21" s="29"/>
      <c r="Z21" s="29"/>
    </row>
    <row r="22" spans="1:26" s="24" customFormat="1" ht="18" customHeight="1" x14ac:dyDescent="0.55000000000000004">
      <c r="A22" s="22" t="s">
        <v>37</v>
      </c>
      <c r="B22" s="30" t="s">
        <v>38</v>
      </c>
      <c r="C22" s="28"/>
      <c r="D22" s="31">
        <f>SUM(E22:N22)</f>
        <v>128</v>
      </c>
      <c r="E22" s="31">
        <v>26</v>
      </c>
      <c r="F22" s="31">
        <v>1</v>
      </c>
      <c r="G22" s="31">
        <v>0</v>
      </c>
      <c r="H22" s="31">
        <v>0</v>
      </c>
      <c r="I22" s="31">
        <v>0</v>
      </c>
      <c r="J22" s="31">
        <v>3</v>
      </c>
      <c r="K22" s="31">
        <v>44</v>
      </c>
      <c r="L22" s="31">
        <v>0</v>
      </c>
      <c r="M22" s="31">
        <v>1</v>
      </c>
      <c r="N22" s="31">
        <v>53</v>
      </c>
      <c r="P22" s="29"/>
      <c r="Q22" s="29"/>
      <c r="R22" s="29"/>
      <c r="S22" s="29"/>
      <c r="T22" s="29"/>
      <c r="U22" s="29"/>
      <c r="V22" s="29"/>
      <c r="W22" s="29"/>
      <c r="X22" s="29"/>
      <c r="Y22" s="29"/>
      <c r="Z22" s="29"/>
    </row>
    <row r="23" spans="1:26" s="24" customFormat="1" ht="18" customHeight="1" x14ac:dyDescent="0.55000000000000004">
      <c r="A23" s="22"/>
      <c r="B23" s="30" t="s">
        <v>39</v>
      </c>
      <c r="C23" s="28"/>
      <c r="D23" s="31">
        <f>SUM(E23:N23)</f>
        <v>247</v>
      </c>
      <c r="E23" s="31">
        <v>27</v>
      </c>
      <c r="F23" s="31">
        <v>0</v>
      </c>
      <c r="G23" s="31">
        <v>8</v>
      </c>
      <c r="H23" s="31">
        <v>0</v>
      </c>
      <c r="I23" s="31">
        <v>1</v>
      </c>
      <c r="J23" s="31">
        <v>4</v>
      </c>
      <c r="K23" s="31">
        <v>68</v>
      </c>
      <c r="L23" s="31">
        <v>2</v>
      </c>
      <c r="M23" s="31">
        <v>0</v>
      </c>
      <c r="N23" s="31">
        <v>137</v>
      </c>
      <c r="P23" s="29"/>
      <c r="Q23" s="29"/>
      <c r="R23" s="29"/>
      <c r="S23" s="29"/>
      <c r="T23" s="29"/>
      <c r="U23" s="29"/>
      <c r="V23" s="29"/>
      <c r="W23" s="29"/>
      <c r="X23" s="29"/>
      <c r="Y23" s="29"/>
      <c r="Z23" s="29"/>
    </row>
    <row r="24" spans="1:26" s="24" customFormat="1" ht="7.5" customHeight="1" x14ac:dyDescent="0.55000000000000004">
      <c r="A24" s="22"/>
      <c r="B24" s="6"/>
      <c r="C24" s="23"/>
      <c r="D24" s="31"/>
      <c r="E24" s="48"/>
      <c r="F24" s="48"/>
      <c r="G24" s="48"/>
      <c r="H24" s="48"/>
      <c r="I24" s="48"/>
      <c r="J24" s="48"/>
      <c r="K24" s="48"/>
      <c r="L24" s="48"/>
      <c r="M24" s="48"/>
      <c r="N24" s="48"/>
    </row>
    <row r="25" spans="1:26" s="24" customFormat="1" ht="18" customHeight="1" x14ac:dyDescent="0.55000000000000004">
      <c r="A25" s="22"/>
      <c r="B25" s="25" t="s">
        <v>40</v>
      </c>
      <c r="C25" s="26"/>
      <c r="D25" s="31"/>
      <c r="E25" s="51"/>
      <c r="F25" s="51"/>
      <c r="G25" s="51"/>
      <c r="H25" s="51"/>
      <c r="I25" s="51"/>
      <c r="J25" s="51"/>
      <c r="K25" s="51"/>
      <c r="L25" s="51"/>
      <c r="M25" s="51"/>
      <c r="N25" s="51"/>
    </row>
    <row r="26" spans="1:26" s="24" customFormat="1" ht="18" customHeight="1" x14ac:dyDescent="0.55000000000000004">
      <c r="A26" s="32">
        <v>0</v>
      </c>
      <c r="B26" s="33" t="s">
        <v>41</v>
      </c>
      <c r="C26" s="23"/>
      <c r="D26" s="31">
        <f>SUM(E26:N26)</f>
        <v>6681</v>
      </c>
      <c r="E26" s="52">
        <v>65</v>
      </c>
      <c r="F26" s="52">
        <v>2</v>
      </c>
      <c r="G26" s="52">
        <v>55</v>
      </c>
      <c r="H26" s="52">
        <v>0</v>
      </c>
      <c r="I26" s="52">
        <v>0</v>
      </c>
      <c r="J26" s="52">
        <v>23</v>
      </c>
      <c r="K26" s="52">
        <v>662</v>
      </c>
      <c r="L26" s="52">
        <v>23</v>
      </c>
      <c r="M26" s="52">
        <v>2</v>
      </c>
      <c r="N26" s="52">
        <v>5849</v>
      </c>
    </row>
    <row r="27" spans="1:26" s="24" customFormat="1" ht="18" customHeight="1" x14ac:dyDescent="0.55000000000000004">
      <c r="A27" s="32">
        <v>6</v>
      </c>
      <c r="B27" s="33" t="s">
        <v>42</v>
      </c>
      <c r="C27" s="23"/>
      <c r="D27" s="31">
        <f t="shared" ref="D27:D36" si="2">SUM(E27:N27)</f>
        <v>5611</v>
      </c>
      <c r="E27" s="52">
        <v>37</v>
      </c>
      <c r="F27" s="52">
        <v>3</v>
      </c>
      <c r="G27" s="52">
        <v>20</v>
      </c>
      <c r="H27" s="52">
        <v>0</v>
      </c>
      <c r="I27" s="52">
        <v>47</v>
      </c>
      <c r="J27" s="52">
        <v>19</v>
      </c>
      <c r="K27" s="52">
        <v>426</v>
      </c>
      <c r="L27" s="52">
        <v>155</v>
      </c>
      <c r="M27" s="52">
        <v>2</v>
      </c>
      <c r="N27" s="52">
        <v>4902</v>
      </c>
    </row>
    <row r="28" spans="1:26" s="24" customFormat="1" ht="18" customHeight="1" x14ac:dyDescent="0.55000000000000004">
      <c r="A28" s="32">
        <v>11</v>
      </c>
      <c r="B28" s="33" t="s">
        <v>43</v>
      </c>
      <c r="C28" s="23"/>
      <c r="D28" s="31">
        <f t="shared" si="2"/>
        <v>2922</v>
      </c>
      <c r="E28" s="52">
        <v>137</v>
      </c>
      <c r="F28" s="52">
        <v>0</v>
      </c>
      <c r="G28" s="52">
        <v>34</v>
      </c>
      <c r="H28" s="52">
        <v>0</v>
      </c>
      <c r="I28" s="52">
        <v>0</v>
      </c>
      <c r="J28" s="52">
        <v>18</v>
      </c>
      <c r="K28" s="52">
        <v>790</v>
      </c>
      <c r="L28" s="52">
        <v>15</v>
      </c>
      <c r="M28" s="52">
        <v>2</v>
      </c>
      <c r="N28" s="52">
        <v>1926</v>
      </c>
    </row>
    <row r="29" spans="1:26" s="24" customFormat="1" ht="18" customHeight="1" x14ac:dyDescent="0.55000000000000004">
      <c r="A29" s="32">
        <v>10</v>
      </c>
      <c r="B29" s="33" t="s">
        <v>44</v>
      </c>
      <c r="C29" s="23"/>
      <c r="D29" s="31">
        <f t="shared" si="2"/>
        <v>2200</v>
      </c>
      <c r="E29" s="52">
        <v>31</v>
      </c>
      <c r="F29" s="52">
        <v>0</v>
      </c>
      <c r="G29" s="52">
        <v>18</v>
      </c>
      <c r="H29" s="52">
        <v>0</v>
      </c>
      <c r="I29" s="52">
        <v>0</v>
      </c>
      <c r="J29" s="52">
        <v>14</v>
      </c>
      <c r="K29" s="52">
        <v>195</v>
      </c>
      <c r="L29" s="52">
        <v>20</v>
      </c>
      <c r="M29" s="52">
        <v>0</v>
      </c>
      <c r="N29" s="52">
        <v>1922</v>
      </c>
    </row>
    <row r="30" spans="1:26" s="24" customFormat="1" ht="18" customHeight="1" x14ac:dyDescent="0.55000000000000004">
      <c r="A30" s="32">
        <v>8</v>
      </c>
      <c r="B30" s="33" t="s">
        <v>45</v>
      </c>
      <c r="C30" s="23"/>
      <c r="D30" s="31">
        <f t="shared" si="2"/>
        <v>2145</v>
      </c>
      <c r="E30" s="52">
        <v>202</v>
      </c>
      <c r="F30" s="52">
        <v>0</v>
      </c>
      <c r="G30" s="52">
        <v>37</v>
      </c>
      <c r="H30" s="52">
        <v>0</v>
      </c>
      <c r="I30" s="52">
        <v>0</v>
      </c>
      <c r="J30" s="52">
        <v>76</v>
      </c>
      <c r="K30" s="52">
        <v>1669</v>
      </c>
      <c r="L30" s="52">
        <v>44</v>
      </c>
      <c r="M30" s="52">
        <v>15</v>
      </c>
      <c r="N30" s="52">
        <v>102</v>
      </c>
    </row>
    <row r="31" spans="1:26" s="24" customFormat="1" ht="18" customHeight="1" x14ac:dyDescent="0.55000000000000004">
      <c r="A31" s="32">
        <v>9</v>
      </c>
      <c r="B31" s="33" t="s">
        <v>46</v>
      </c>
      <c r="C31" s="23"/>
      <c r="D31" s="31">
        <f t="shared" si="2"/>
        <v>1473</v>
      </c>
      <c r="E31" s="52">
        <v>21</v>
      </c>
      <c r="F31" s="52">
        <v>0</v>
      </c>
      <c r="G31" s="52">
        <v>12</v>
      </c>
      <c r="H31" s="52">
        <v>0</v>
      </c>
      <c r="I31" s="52">
        <v>8</v>
      </c>
      <c r="J31" s="52">
        <v>10</v>
      </c>
      <c r="K31" s="52">
        <v>88</v>
      </c>
      <c r="L31" s="52">
        <v>14</v>
      </c>
      <c r="M31" s="52">
        <v>0</v>
      </c>
      <c r="N31" s="52">
        <v>1320</v>
      </c>
    </row>
    <row r="32" spans="1:26" s="24" customFormat="1" ht="18" customHeight="1" x14ac:dyDescent="0.55000000000000004">
      <c r="A32" s="32">
        <v>1</v>
      </c>
      <c r="B32" s="33" t="s">
        <v>47</v>
      </c>
      <c r="C32" s="23"/>
      <c r="D32" s="31">
        <f t="shared" si="2"/>
        <v>750</v>
      </c>
      <c r="E32" s="52">
        <v>0</v>
      </c>
      <c r="F32" s="52">
        <v>0</v>
      </c>
      <c r="G32" s="52">
        <v>1</v>
      </c>
      <c r="H32" s="52">
        <v>0</v>
      </c>
      <c r="I32" s="52">
        <v>0</v>
      </c>
      <c r="J32" s="52">
        <v>0</v>
      </c>
      <c r="K32" s="52">
        <v>38</v>
      </c>
      <c r="L32" s="52">
        <v>0</v>
      </c>
      <c r="M32" s="52">
        <v>0</v>
      </c>
      <c r="N32" s="52">
        <v>711</v>
      </c>
    </row>
    <row r="33" spans="1:14" s="24" customFormat="1" ht="18" customHeight="1" x14ac:dyDescent="0.55000000000000004">
      <c r="A33" s="32">
        <v>13</v>
      </c>
      <c r="B33" s="33" t="s">
        <v>48</v>
      </c>
      <c r="C33" s="23"/>
      <c r="D33" s="31">
        <f t="shared" si="2"/>
        <v>744</v>
      </c>
      <c r="E33" s="52">
        <v>16</v>
      </c>
      <c r="F33" s="52">
        <v>0</v>
      </c>
      <c r="G33" s="52">
        <v>78</v>
      </c>
      <c r="H33" s="52">
        <v>0</v>
      </c>
      <c r="I33" s="52">
        <v>0</v>
      </c>
      <c r="J33" s="52">
        <v>28</v>
      </c>
      <c r="K33" s="52">
        <v>355</v>
      </c>
      <c r="L33" s="52">
        <v>3</v>
      </c>
      <c r="M33" s="52">
        <v>0</v>
      </c>
      <c r="N33" s="52">
        <v>264</v>
      </c>
    </row>
    <row r="34" spans="1:14" s="24" customFormat="1" ht="18" customHeight="1" x14ac:dyDescent="0.55000000000000004">
      <c r="A34" s="32">
        <v>4</v>
      </c>
      <c r="B34" s="33" t="s">
        <v>49</v>
      </c>
      <c r="C34" s="23"/>
      <c r="D34" s="31">
        <f t="shared" si="2"/>
        <v>620</v>
      </c>
      <c r="E34" s="52">
        <v>72</v>
      </c>
      <c r="F34" s="52">
        <v>3</v>
      </c>
      <c r="G34" s="52">
        <v>7</v>
      </c>
      <c r="H34" s="52">
        <v>0</v>
      </c>
      <c r="I34" s="52">
        <v>15</v>
      </c>
      <c r="J34" s="52">
        <v>11</v>
      </c>
      <c r="K34" s="52">
        <v>207</v>
      </c>
      <c r="L34" s="52">
        <v>34</v>
      </c>
      <c r="M34" s="52">
        <v>0</v>
      </c>
      <c r="N34" s="52">
        <v>271</v>
      </c>
    </row>
    <row r="35" spans="1:14" s="24" customFormat="1" ht="18" customHeight="1" x14ac:dyDescent="0.55000000000000004">
      <c r="A35" s="32">
        <v>7</v>
      </c>
      <c r="B35" s="33" t="s">
        <v>50</v>
      </c>
      <c r="C35" s="23"/>
      <c r="D35" s="31">
        <f t="shared" si="2"/>
        <v>381</v>
      </c>
      <c r="E35" s="52">
        <v>1</v>
      </c>
      <c r="F35" s="52">
        <v>0</v>
      </c>
      <c r="G35" s="52">
        <v>2</v>
      </c>
      <c r="H35" s="52">
        <v>0</v>
      </c>
      <c r="I35" s="52">
        <v>4</v>
      </c>
      <c r="J35" s="52">
        <v>2</v>
      </c>
      <c r="K35" s="52">
        <v>36</v>
      </c>
      <c r="L35" s="52">
        <v>10</v>
      </c>
      <c r="M35" s="52">
        <v>0</v>
      </c>
      <c r="N35" s="52">
        <v>326</v>
      </c>
    </row>
    <row r="36" spans="1:14" s="24" customFormat="1" ht="18" customHeight="1" x14ac:dyDescent="0.55000000000000004">
      <c r="A36" s="34">
        <v>12</v>
      </c>
      <c r="B36" s="35" t="s">
        <v>51</v>
      </c>
      <c r="C36" s="36"/>
      <c r="D36" s="31">
        <f t="shared" si="2"/>
        <v>374</v>
      </c>
      <c r="E36" s="52">
        <v>0</v>
      </c>
      <c r="F36" s="52">
        <v>0</v>
      </c>
      <c r="G36" s="52">
        <v>0</v>
      </c>
      <c r="H36" s="52">
        <v>0</v>
      </c>
      <c r="I36" s="52">
        <v>3</v>
      </c>
      <c r="J36" s="52">
        <v>0</v>
      </c>
      <c r="K36" s="52">
        <v>277</v>
      </c>
      <c r="L36" s="52">
        <v>0</v>
      </c>
      <c r="M36" s="52">
        <v>0</v>
      </c>
      <c r="N36" s="52">
        <v>94</v>
      </c>
    </row>
    <row r="37" spans="1:14" s="24" customFormat="1" ht="18" customHeight="1" x14ac:dyDescent="0.55000000000000004">
      <c r="A37" s="32">
        <v>3</v>
      </c>
      <c r="B37" s="33" t="s">
        <v>52</v>
      </c>
      <c r="C37" s="23"/>
      <c r="D37" s="31">
        <f>SUM(E37:N37)</f>
        <v>350</v>
      </c>
      <c r="E37" s="52">
        <v>1</v>
      </c>
      <c r="F37" s="52">
        <v>0</v>
      </c>
      <c r="G37" s="52">
        <v>8</v>
      </c>
      <c r="H37" s="52">
        <v>0</v>
      </c>
      <c r="I37" s="52">
        <v>2</v>
      </c>
      <c r="J37" s="52">
        <v>6</v>
      </c>
      <c r="K37" s="52">
        <v>3</v>
      </c>
      <c r="L37" s="52">
        <v>1</v>
      </c>
      <c r="M37" s="52">
        <v>0</v>
      </c>
      <c r="N37" s="52">
        <v>329</v>
      </c>
    </row>
    <row r="38" spans="1:14" s="24" customFormat="1" ht="18" customHeight="1" x14ac:dyDescent="0.55000000000000004">
      <c r="A38" s="32">
        <v>2</v>
      </c>
      <c r="B38" s="33" t="s">
        <v>53</v>
      </c>
      <c r="C38" s="23"/>
      <c r="D38" s="31">
        <f>SUM(E38:N38)</f>
        <v>229</v>
      </c>
      <c r="E38" s="52">
        <v>6</v>
      </c>
      <c r="F38" s="52">
        <v>0</v>
      </c>
      <c r="G38" s="52">
        <v>0</v>
      </c>
      <c r="H38" s="52">
        <v>0</v>
      </c>
      <c r="I38" s="52">
        <v>1</v>
      </c>
      <c r="J38" s="52">
        <v>1</v>
      </c>
      <c r="K38" s="52">
        <v>17</v>
      </c>
      <c r="L38" s="52">
        <v>5</v>
      </c>
      <c r="M38" s="52">
        <v>0</v>
      </c>
      <c r="N38" s="52">
        <v>199</v>
      </c>
    </row>
    <row r="39" spans="1:14" s="24" customFormat="1" ht="18" customHeight="1" x14ac:dyDescent="0.55000000000000004">
      <c r="A39" s="32">
        <v>5</v>
      </c>
      <c r="B39" s="33" t="s">
        <v>54</v>
      </c>
      <c r="C39" s="23"/>
      <c r="D39" s="31">
        <f>SUM(E39:N39)</f>
        <v>154</v>
      </c>
      <c r="E39" s="52">
        <v>16</v>
      </c>
      <c r="F39" s="52">
        <v>0</v>
      </c>
      <c r="G39" s="52">
        <v>60</v>
      </c>
      <c r="H39" s="52">
        <v>0</v>
      </c>
      <c r="I39" s="52">
        <v>1</v>
      </c>
      <c r="J39" s="52">
        <v>10</v>
      </c>
      <c r="K39" s="52">
        <v>59</v>
      </c>
      <c r="L39" s="52">
        <v>1</v>
      </c>
      <c r="M39" s="52">
        <v>0</v>
      </c>
      <c r="N39" s="52">
        <v>7</v>
      </c>
    </row>
    <row r="40" spans="1:14" s="24" customFormat="1" ht="18" customHeight="1" thickBot="1" x14ac:dyDescent="0.6">
      <c r="A40" s="37">
        <v>99</v>
      </c>
      <c r="B40" s="38" t="s">
        <v>39</v>
      </c>
      <c r="C40" s="39"/>
      <c r="D40" s="53">
        <f>SUM(E40:N40)</f>
        <v>1397</v>
      </c>
      <c r="E40" s="54">
        <v>68</v>
      </c>
      <c r="F40" s="54">
        <v>1</v>
      </c>
      <c r="G40" s="54">
        <v>9</v>
      </c>
      <c r="H40" s="54">
        <v>0</v>
      </c>
      <c r="I40" s="54">
        <v>6</v>
      </c>
      <c r="J40" s="54">
        <v>11</v>
      </c>
      <c r="K40" s="54">
        <v>352</v>
      </c>
      <c r="L40" s="54">
        <v>11</v>
      </c>
      <c r="M40" s="54">
        <v>2</v>
      </c>
      <c r="N40" s="54">
        <v>937</v>
      </c>
    </row>
    <row r="41" spans="1:14" s="40" customFormat="1" ht="11.25" customHeight="1" x14ac:dyDescent="0.55000000000000004">
      <c r="B41" s="40" t="s">
        <v>55</v>
      </c>
      <c r="D41" s="41"/>
      <c r="E41" s="41"/>
      <c r="F41" s="41"/>
      <c r="G41" s="41"/>
      <c r="H41" s="41"/>
      <c r="I41" s="41"/>
      <c r="J41" s="41"/>
      <c r="K41" s="41"/>
      <c r="L41" s="41"/>
      <c r="M41" s="41"/>
      <c r="N41" s="41"/>
    </row>
    <row r="42" spans="1:14" s="40" customFormat="1" ht="11.25" customHeight="1" x14ac:dyDescent="0.55000000000000004">
      <c r="B42" s="40" t="s">
        <v>56</v>
      </c>
    </row>
    <row r="43" spans="1:14" x14ac:dyDescent="0.15">
      <c r="B43" s="42" t="s">
        <v>57</v>
      </c>
    </row>
    <row r="44" spans="1:14" x14ac:dyDescent="0.15">
      <c r="B44" s="42" t="s">
        <v>58</v>
      </c>
    </row>
    <row r="45" spans="1:14" x14ac:dyDescent="0.15">
      <c r="B45" s="42" t="s">
        <v>59</v>
      </c>
      <c r="E45" s="43"/>
      <c r="F45" s="43"/>
      <c r="G45" s="43"/>
      <c r="H45" s="43"/>
      <c r="I45" s="43"/>
      <c r="J45" s="43"/>
      <c r="K45" s="43"/>
      <c r="L45" s="43"/>
      <c r="M45" s="43"/>
      <c r="N45" s="43"/>
    </row>
    <row r="46" spans="1:14" x14ac:dyDescent="0.15">
      <c r="F46" s="44"/>
      <c r="M46" s="44"/>
    </row>
  </sheetData>
  <mergeCells count="2">
    <mergeCell ref="A1:N1"/>
    <mergeCell ref="A2:N2"/>
  </mergeCells>
  <phoneticPr fontId="3"/>
  <pageMargins left="0.47244094488188981" right="0.47244094488188981" top="0.98425196850393704" bottom="0.78740157480314965" header="0.51181102362204722" footer="0.59055118110236227"/>
  <pageSetup paperSize="9" scale="95" orientation="portrait" r:id="rId1"/>
  <headerFooter alignWithMargins="0">
    <oddHeader xml:space="preserve">&amp;R&amp;"ＭＳ 明朝,標準"&amp;12
</oddHead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都民等の応急手当(57表)</vt:lpstr>
      <vt:lpstr>'都民等の応急手当(57表)'!Print_Area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