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9590" yWindow="-10" windowWidth="9660" windowHeight="8460"/>
  </bookViews>
  <sheets>
    <sheet name="第73表" sheetId="2" r:id="rId1"/>
  </sheets>
  <definedNames>
    <definedName name="_xlnm.Print_Area" localSheetId="0">第73表!$A$1:$G$33</definedName>
  </definedNames>
  <calcPr calcId="162913"/>
</workbook>
</file>

<file path=xl/calcChain.xml><?xml version="1.0" encoding="utf-8"?>
<calcChain xmlns="http://schemas.openxmlformats.org/spreadsheetml/2006/main">
  <c r="G31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6" i="2"/>
  <c r="G5" i="2"/>
</calcChain>
</file>

<file path=xl/sharedStrings.xml><?xml version="1.0" encoding="utf-8"?>
<sst xmlns="http://schemas.openxmlformats.org/spreadsheetml/2006/main" count="36" uniqueCount="23">
  <si>
    <t>免　　　状　　　交　　　付</t>
  </si>
  <si>
    <t>免　　状　　総　　交　　付　　数</t>
  </si>
  <si>
    <t>危険物取扱者</t>
  </si>
  <si>
    <t>消防設備士</t>
  </si>
  <si>
    <t>自衛消防技術認定証</t>
  </si>
  <si>
    <t>乙種</t>
    <rPh sb="0" eb="1">
      <t>オツ</t>
    </rPh>
    <phoneticPr fontId="1"/>
  </si>
  <si>
    <t>丙種</t>
    <rPh sb="0" eb="1">
      <t>ヘイ</t>
    </rPh>
    <phoneticPr fontId="1"/>
  </si>
  <si>
    <t>甲種</t>
    <rPh sb="0" eb="1">
      <t>コウ</t>
    </rPh>
    <phoneticPr fontId="1"/>
  </si>
  <si>
    <t>特類</t>
    <rPh sb="0" eb="1">
      <t>トク</t>
    </rPh>
    <rPh sb="1" eb="2">
      <t>ルイ</t>
    </rPh>
    <phoneticPr fontId="1"/>
  </si>
  <si>
    <t>　　</t>
    <phoneticPr fontId="1"/>
  </si>
  <si>
    <t>　　　　　</t>
    <phoneticPr fontId="1"/>
  </si>
  <si>
    <t>甲種</t>
    <phoneticPr fontId="1"/>
  </si>
  <si>
    <t>第73表　各種免状等交付状況</t>
    <phoneticPr fontId="1"/>
  </si>
  <si>
    <t>第1類</t>
    <phoneticPr fontId="1"/>
  </si>
  <si>
    <t>第2類</t>
    <phoneticPr fontId="1"/>
  </si>
  <si>
    <t>第3類</t>
    <phoneticPr fontId="1"/>
  </si>
  <si>
    <t>第4類</t>
    <phoneticPr fontId="1"/>
  </si>
  <si>
    <t>第5類</t>
    <phoneticPr fontId="1"/>
  </si>
  <si>
    <t>第6類</t>
    <phoneticPr fontId="1"/>
  </si>
  <si>
    <t>第7類</t>
    <phoneticPr fontId="1"/>
  </si>
  <si>
    <t>資　　　　　　　格</t>
    <phoneticPr fontId="1"/>
  </si>
  <si>
    <t>注．総交付数は昭和63年の事務開始からの累計を指します。</t>
    <rPh sb="0" eb="1">
      <t>チュウ</t>
    </rPh>
    <rPh sb="2" eb="3">
      <t>ソウ</t>
    </rPh>
    <rPh sb="3" eb="5">
      <t>コウフ</t>
    </rPh>
    <rPh sb="5" eb="6">
      <t>カズ</t>
    </rPh>
    <rPh sb="7" eb="9">
      <t>ショウワ</t>
    </rPh>
    <rPh sb="11" eb="12">
      <t>ネン</t>
    </rPh>
    <rPh sb="13" eb="15">
      <t>ジム</t>
    </rPh>
    <rPh sb="15" eb="17">
      <t>カイシ</t>
    </rPh>
    <rPh sb="20" eb="22">
      <t>ルイケイ</t>
    </rPh>
    <rPh sb="23" eb="24">
      <t>サ</t>
    </rPh>
    <phoneticPr fontId="1"/>
  </si>
  <si>
    <t>（令和7年3月末）</t>
    <rPh sb="1" eb="2">
      <t>レイ</t>
    </rPh>
    <rPh sb="2" eb="3">
      <t>ワ</t>
    </rPh>
    <rPh sb="4" eb="5">
      <t>ネン</t>
    </rPh>
    <rPh sb="6" eb="7">
      <t>ガツ</t>
    </rPh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</si>
</sst>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ヒラギノ明朝体5等幅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distributed" vertical="center" wrapText="1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distributed" vertical="center" wrapText="1"/>
    </xf>
    <xf numFmtId="176" fontId="8" fillId="2" borderId="9" xfId="0" applyNumberFormat="1" applyFont="1" applyFill="1" applyBorder="1" applyAlignment="1">
      <alignment horizontal="right" vertical="center" wrapText="1"/>
    </xf>
    <xf numFmtId="176" fontId="5" fillId="2" borderId="5" xfId="0" applyNumberFormat="1" applyFont="1" applyFill="1" applyBorder="1" applyAlignment="1">
      <alignment horizontal="right" vertical="center" wrapText="1"/>
    </xf>
    <xf numFmtId="176" fontId="8" fillId="2" borderId="5" xfId="0" applyNumberFormat="1" applyFont="1" applyFill="1" applyBorder="1" applyAlignment="1">
      <alignment horizontal="right" vertical="center" wrapText="1"/>
    </xf>
    <xf numFmtId="176" fontId="8" fillId="2" borderId="8" xfId="0" applyNumberFormat="1" applyFont="1" applyFill="1" applyBorder="1" applyAlignment="1">
      <alignment horizontal="right" vertical="center" wrapText="1"/>
    </xf>
    <xf numFmtId="176" fontId="8" fillId="2" borderId="10" xfId="0" applyNumberFormat="1" applyFont="1" applyFill="1" applyBorder="1" applyAlignment="1">
      <alignment horizontal="right" vertical="center" wrapText="1"/>
    </xf>
    <xf numFmtId="176" fontId="8" fillId="2" borderId="4" xfId="0" applyNumberFormat="1" applyFont="1" applyFill="1" applyBorder="1" applyAlignment="1">
      <alignment horizontal="right" vertical="center" wrapText="1"/>
    </xf>
    <xf numFmtId="176" fontId="7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distributed" vertical="center" wrapText="1"/>
    </xf>
    <xf numFmtId="0" fontId="7" fillId="2" borderId="6" xfId="0" applyFont="1" applyFill="1" applyBorder="1" applyAlignment="1">
      <alignment horizontal="distributed" vertical="center" wrapText="1"/>
    </xf>
    <xf numFmtId="0" fontId="7" fillId="2" borderId="7" xfId="0" applyFont="1" applyFill="1" applyBorder="1" applyAlignment="1">
      <alignment horizontal="distributed" vertical="center" wrapText="1"/>
    </xf>
    <xf numFmtId="0" fontId="7" fillId="2" borderId="8" xfId="0" applyFont="1" applyFill="1" applyBorder="1" applyAlignment="1">
      <alignment horizontal="distributed" vertical="center" wrapText="1"/>
    </xf>
    <xf numFmtId="0" fontId="7" fillId="2" borderId="0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Normal="10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K16" sqref="K16"/>
    </sheetView>
  </sheetViews>
  <sheetFormatPr defaultColWidth="9" defaultRowHeight="13"/>
  <cols>
    <col min="1" max="1" width="2.81640625" style="1" customWidth="1"/>
    <col min="2" max="2" width="3.90625" style="1" customWidth="1"/>
    <col min="3" max="3" width="6.08984375" style="1" customWidth="1"/>
    <col min="4" max="4" width="14.08984375" style="1" customWidth="1"/>
    <col min="5" max="5" width="1" style="1" customWidth="1"/>
    <col min="6" max="7" width="32.453125" style="1" customWidth="1"/>
    <col min="8" max="16384" width="9" style="1"/>
  </cols>
  <sheetData>
    <row r="1" spans="1:9" ht="19">
      <c r="A1" s="33" t="s">
        <v>12</v>
      </c>
      <c r="B1" s="33"/>
      <c r="C1" s="33"/>
      <c r="D1" s="33"/>
      <c r="E1" s="33"/>
      <c r="F1" s="33"/>
      <c r="G1" s="33"/>
    </row>
    <row r="2" spans="1:9" s="2" customFormat="1" ht="14">
      <c r="G2" s="3" t="s">
        <v>22</v>
      </c>
    </row>
    <row r="3" spans="1:9" s="2" customFormat="1" ht="3" customHeight="1" thickBot="1">
      <c r="G3" s="3"/>
    </row>
    <row r="4" spans="1:9" s="7" customFormat="1" ht="14.25" customHeight="1">
      <c r="A4" s="34" t="s">
        <v>20</v>
      </c>
      <c r="B4" s="34"/>
      <c r="C4" s="34"/>
      <c r="D4" s="34"/>
      <c r="E4" s="4"/>
      <c r="F4" s="5" t="s">
        <v>0</v>
      </c>
      <c r="G4" s="6" t="s">
        <v>1</v>
      </c>
    </row>
    <row r="5" spans="1:9" s="16" customFormat="1" ht="14.25" customHeight="1">
      <c r="A5" s="31" t="s">
        <v>2</v>
      </c>
      <c r="B5" s="31"/>
      <c r="C5" s="31"/>
      <c r="D5" s="31"/>
      <c r="E5" s="15"/>
      <c r="F5" s="19">
        <v>15931</v>
      </c>
      <c r="G5" s="23">
        <f>H5+F5</f>
        <v>973810</v>
      </c>
      <c r="H5" s="25">
        <v>957879</v>
      </c>
      <c r="I5" s="17"/>
    </row>
    <row r="6" spans="1:9" s="9" customFormat="1" ht="14.25" customHeight="1">
      <c r="A6" s="8" t="s">
        <v>9</v>
      </c>
      <c r="B6" s="27" t="s">
        <v>7</v>
      </c>
      <c r="C6" s="27"/>
      <c r="D6" s="8"/>
      <c r="E6" s="8"/>
      <c r="F6" s="20">
        <v>1141</v>
      </c>
      <c r="G6" s="26">
        <f>H6+F6</f>
        <v>41597</v>
      </c>
      <c r="H6" s="25">
        <v>40456</v>
      </c>
      <c r="I6" s="17"/>
    </row>
    <row r="7" spans="1:9" s="9" customFormat="1" ht="14.25" customHeight="1">
      <c r="A7" s="8"/>
      <c r="B7" s="27" t="s">
        <v>5</v>
      </c>
      <c r="C7" s="27"/>
      <c r="D7" s="8"/>
      <c r="E7" s="8"/>
      <c r="F7" s="20">
        <v>14439</v>
      </c>
      <c r="G7" s="26">
        <f t="shared" ref="G7:G30" si="0">H7+F7</f>
        <v>820497</v>
      </c>
      <c r="H7" s="25">
        <v>806058</v>
      </c>
      <c r="I7" s="17"/>
    </row>
    <row r="8" spans="1:9" s="9" customFormat="1" ht="14.25" customHeight="1">
      <c r="A8" s="10" t="s">
        <v>10</v>
      </c>
      <c r="B8" s="11"/>
      <c r="C8" s="27" t="s">
        <v>13</v>
      </c>
      <c r="D8" s="27"/>
      <c r="E8" s="12"/>
      <c r="F8" s="20">
        <v>597</v>
      </c>
      <c r="G8" s="26">
        <f t="shared" si="0"/>
        <v>21911</v>
      </c>
      <c r="H8" s="25">
        <v>21314</v>
      </c>
      <c r="I8" s="17"/>
    </row>
    <row r="9" spans="1:9" s="9" customFormat="1" ht="14.25" customHeight="1">
      <c r="A9" s="10"/>
      <c r="B9" s="11"/>
      <c r="C9" s="27" t="s">
        <v>14</v>
      </c>
      <c r="D9" s="27"/>
      <c r="E9" s="12"/>
      <c r="F9" s="20">
        <v>658</v>
      </c>
      <c r="G9" s="26">
        <f t="shared" si="0"/>
        <v>23661</v>
      </c>
      <c r="H9" s="25">
        <v>23003</v>
      </c>
      <c r="I9" s="17"/>
    </row>
    <row r="10" spans="1:9" s="9" customFormat="1" ht="14.25" customHeight="1">
      <c r="A10" s="10"/>
      <c r="B10" s="11"/>
      <c r="C10" s="27" t="s">
        <v>15</v>
      </c>
      <c r="D10" s="27"/>
      <c r="E10" s="12"/>
      <c r="F10" s="20">
        <v>868</v>
      </c>
      <c r="G10" s="26">
        <f t="shared" si="0"/>
        <v>26744</v>
      </c>
      <c r="H10" s="25">
        <v>25876</v>
      </c>
      <c r="I10" s="17"/>
    </row>
    <row r="11" spans="1:9" s="9" customFormat="1" ht="14.25" customHeight="1">
      <c r="A11" s="10"/>
      <c r="B11" s="11"/>
      <c r="C11" s="27" t="s">
        <v>16</v>
      </c>
      <c r="D11" s="27"/>
      <c r="E11" s="12"/>
      <c r="F11" s="20">
        <v>10724</v>
      </c>
      <c r="G11" s="26">
        <f t="shared" si="0"/>
        <v>693369</v>
      </c>
      <c r="H11" s="25">
        <v>682645</v>
      </c>
      <c r="I11" s="17"/>
    </row>
    <row r="12" spans="1:9" s="9" customFormat="1" ht="14.25" customHeight="1">
      <c r="A12" s="10"/>
      <c r="B12" s="11"/>
      <c r="C12" s="27" t="s">
        <v>17</v>
      </c>
      <c r="D12" s="27"/>
      <c r="E12" s="12"/>
      <c r="F12" s="20">
        <v>807</v>
      </c>
      <c r="G12" s="26">
        <f t="shared" si="0"/>
        <v>24276</v>
      </c>
      <c r="H12" s="25">
        <v>23469</v>
      </c>
      <c r="I12" s="17"/>
    </row>
    <row r="13" spans="1:9" s="9" customFormat="1" ht="14.25" customHeight="1">
      <c r="A13" s="10"/>
      <c r="B13" s="11"/>
      <c r="C13" s="27" t="s">
        <v>18</v>
      </c>
      <c r="D13" s="27"/>
      <c r="E13" s="12"/>
      <c r="F13" s="20">
        <v>785</v>
      </c>
      <c r="G13" s="26">
        <f t="shared" si="0"/>
        <v>30536</v>
      </c>
      <c r="H13" s="25">
        <v>29751</v>
      </c>
      <c r="I13" s="17"/>
    </row>
    <row r="14" spans="1:9" s="9" customFormat="1" ht="14.25" customHeight="1">
      <c r="A14" s="8"/>
      <c r="B14" s="27" t="s">
        <v>6</v>
      </c>
      <c r="C14" s="27"/>
      <c r="D14" s="8"/>
      <c r="E14" s="8"/>
      <c r="F14" s="20">
        <v>351</v>
      </c>
      <c r="G14" s="26">
        <f t="shared" si="0"/>
        <v>111716</v>
      </c>
      <c r="H14" s="25">
        <v>111365</v>
      </c>
      <c r="I14" s="17"/>
    </row>
    <row r="15" spans="1:9" s="16" customFormat="1" ht="14.25" customHeight="1">
      <c r="A15" s="31" t="s">
        <v>3</v>
      </c>
      <c r="B15" s="31"/>
      <c r="C15" s="31"/>
      <c r="D15" s="31"/>
      <c r="E15" s="15"/>
      <c r="F15" s="21">
        <v>8266</v>
      </c>
      <c r="G15" s="26">
        <f t="shared" si="0"/>
        <v>299446</v>
      </c>
      <c r="H15" s="25">
        <v>291180</v>
      </c>
      <c r="I15" s="17"/>
    </row>
    <row r="16" spans="1:9" s="9" customFormat="1" ht="14.25" customHeight="1">
      <c r="A16" s="13" t="s">
        <v>9</v>
      </c>
      <c r="B16" s="27" t="s">
        <v>11</v>
      </c>
      <c r="C16" s="27"/>
      <c r="D16" s="8"/>
      <c r="E16" s="8"/>
      <c r="F16" s="20">
        <v>4173</v>
      </c>
      <c r="G16" s="26">
        <f t="shared" si="0"/>
        <v>136859</v>
      </c>
      <c r="H16" s="25">
        <v>132686</v>
      </c>
      <c r="I16" s="17"/>
    </row>
    <row r="17" spans="1:9" s="9" customFormat="1" ht="14.25" customHeight="1">
      <c r="A17" s="13"/>
      <c r="B17" s="12"/>
      <c r="C17" s="27" t="s">
        <v>8</v>
      </c>
      <c r="D17" s="32"/>
      <c r="E17" s="8"/>
      <c r="F17" s="20">
        <v>137</v>
      </c>
      <c r="G17" s="26">
        <f t="shared" si="0"/>
        <v>1815</v>
      </c>
      <c r="H17" s="25">
        <v>1678</v>
      </c>
      <c r="I17" s="17"/>
    </row>
    <row r="18" spans="1:9" s="9" customFormat="1" ht="14.25" customHeight="1">
      <c r="A18" s="14"/>
      <c r="B18" s="10"/>
      <c r="C18" s="27" t="s">
        <v>13</v>
      </c>
      <c r="D18" s="27"/>
      <c r="E18" s="12"/>
      <c r="F18" s="20">
        <v>663</v>
      </c>
      <c r="G18" s="26">
        <f t="shared" si="0"/>
        <v>35321</v>
      </c>
      <c r="H18" s="25">
        <v>34658</v>
      </c>
      <c r="I18" s="17"/>
    </row>
    <row r="19" spans="1:9" s="9" customFormat="1" ht="14.25" customHeight="1">
      <c r="A19" s="14"/>
      <c r="B19" s="10"/>
      <c r="C19" s="27" t="s">
        <v>14</v>
      </c>
      <c r="D19" s="27"/>
      <c r="E19" s="12"/>
      <c r="F19" s="20">
        <v>500</v>
      </c>
      <c r="G19" s="26">
        <f t="shared" si="0"/>
        <v>12052</v>
      </c>
      <c r="H19" s="25">
        <v>11552</v>
      </c>
      <c r="I19" s="17"/>
    </row>
    <row r="20" spans="1:9" s="9" customFormat="1" ht="14.25" customHeight="1">
      <c r="A20" s="14"/>
      <c r="B20" s="10"/>
      <c r="C20" s="27" t="s">
        <v>15</v>
      </c>
      <c r="D20" s="27"/>
      <c r="E20" s="12"/>
      <c r="F20" s="20">
        <v>336</v>
      </c>
      <c r="G20" s="26">
        <f t="shared" si="0"/>
        <v>10384</v>
      </c>
      <c r="H20" s="25">
        <v>10048</v>
      </c>
      <c r="I20" s="17"/>
    </row>
    <row r="21" spans="1:9" s="9" customFormat="1" ht="14.25" customHeight="1">
      <c r="A21" s="14"/>
      <c r="B21" s="10"/>
      <c r="C21" s="27" t="s">
        <v>16</v>
      </c>
      <c r="D21" s="27"/>
      <c r="E21" s="12"/>
      <c r="F21" s="20">
        <v>2054</v>
      </c>
      <c r="G21" s="26">
        <f t="shared" si="0"/>
        <v>66574</v>
      </c>
      <c r="H21" s="25">
        <v>64520</v>
      </c>
      <c r="I21" s="17"/>
    </row>
    <row r="22" spans="1:9" s="9" customFormat="1" ht="14.25" customHeight="1">
      <c r="A22" s="14"/>
      <c r="B22" s="10"/>
      <c r="C22" s="27" t="s">
        <v>17</v>
      </c>
      <c r="D22" s="27"/>
      <c r="E22" s="12"/>
      <c r="F22" s="20">
        <v>483</v>
      </c>
      <c r="G22" s="26">
        <f t="shared" si="0"/>
        <v>10713</v>
      </c>
      <c r="H22" s="25">
        <v>10230</v>
      </c>
      <c r="I22" s="17"/>
    </row>
    <row r="23" spans="1:9" s="9" customFormat="1" ht="14.25" customHeight="1">
      <c r="A23" s="13"/>
      <c r="B23" s="27" t="s">
        <v>5</v>
      </c>
      <c r="C23" s="27"/>
      <c r="D23" s="10"/>
      <c r="E23" s="10"/>
      <c r="F23" s="20">
        <v>4093</v>
      </c>
      <c r="G23" s="26">
        <f t="shared" si="0"/>
        <v>162587</v>
      </c>
      <c r="H23" s="25">
        <v>158494</v>
      </c>
      <c r="I23" s="17"/>
    </row>
    <row r="24" spans="1:9" s="9" customFormat="1" ht="14.25" customHeight="1">
      <c r="A24" s="14"/>
      <c r="B24" s="10"/>
      <c r="C24" s="27" t="s">
        <v>13</v>
      </c>
      <c r="D24" s="27"/>
      <c r="E24" s="12"/>
      <c r="F24" s="20">
        <v>81</v>
      </c>
      <c r="G24" s="26">
        <f t="shared" si="0"/>
        <v>7628</v>
      </c>
      <c r="H24" s="25">
        <v>7547</v>
      </c>
      <c r="I24" s="17"/>
    </row>
    <row r="25" spans="1:9" s="9" customFormat="1" ht="14.25" customHeight="1">
      <c r="A25" s="14"/>
      <c r="B25" s="10"/>
      <c r="C25" s="27" t="s">
        <v>14</v>
      </c>
      <c r="D25" s="27"/>
      <c r="E25" s="12"/>
      <c r="F25" s="20">
        <v>19</v>
      </c>
      <c r="G25" s="26">
        <f t="shared" si="0"/>
        <v>2892</v>
      </c>
      <c r="H25" s="25">
        <v>2873</v>
      </c>
      <c r="I25" s="17"/>
    </row>
    <row r="26" spans="1:9" s="9" customFormat="1" ht="14.25" customHeight="1">
      <c r="A26" s="14"/>
      <c r="B26" s="10"/>
      <c r="C26" s="27" t="s">
        <v>15</v>
      </c>
      <c r="D26" s="27"/>
      <c r="E26" s="12"/>
      <c r="F26" s="20">
        <v>28</v>
      </c>
      <c r="G26" s="26">
        <f t="shared" si="0"/>
        <v>2971</v>
      </c>
      <c r="H26" s="25">
        <v>2943</v>
      </c>
      <c r="I26" s="17"/>
    </row>
    <row r="27" spans="1:9" s="9" customFormat="1" ht="14.25" customHeight="1">
      <c r="A27" s="14"/>
      <c r="B27" s="10"/>
      <c r="C27" s="27" t="s">
        <v>16</v>
      </c>
      <c r="D27" s="27"/>
      <c r="E27" s="12"/>
      <c r="F27" s="20">
        <v>490</v>
      </c>
      <c r="G27" s="26">
        <f t="shared" si="0"/>
        <v>27758</v>
      </c>
      <c r="H27" s="25">
        <v>27268</v>
      </c>
      <c r="I27" s="17"/>
    </row>
    <row r="28" spans="1:9" s="9" customFormat="1" ht="14.25" customHeight="1">
      <c r="A28" s="14"/>
      <c r="B28" s="10"/>
      <c r="C28" s="27" t="s">
        <v>17</v>
      </c>
      <c r="D28" s="27"/>
      <c r="E28" s="12"/>
      <c r="F28" s="20">
        <v>69</v>
      </c>
      <c r="G28" s="26">
        <f t="shared" si="0"/>
        <v>5141</v>
      </c>
      <c r="H28" s="25">
        <v>5072</v>
      </c>
      <c r="I28" s="17"/>
    </row>
    <row r="29" spans="1:9" s="9" customFormat="1" ht="14.25" customHeight="1">
      <c r="A29" s="14"/>
      <c r="B29" s="10"/>
      <c r="C29" s="27" t="s">
        <v>18</v>
      </c>
      <c r="D29" s="27"/>
      <c r="E29" s="12"/>
      <c r="F29" s="20">
        <v>2786</v>
      </c>
      <c r="G29" s="26">
        <f t="shared" si="0"/>
        <v>81543</v>
      </c>
      <c r="H29" s="25">
        <v>78757</v>
      </c>
      <c r="I29" s="17"/>
    </row>
    <row r="30" spans="1:9" s="9" customFormat="1" ht="14.25" customHeight="1">
      <c r="A30" s="14"/>
      <c r="B30" s="10"/>
      <c r="C30" s="27" t="s">
        <v>19</v>
      </c>
      <c r="D30" s="27"/>
      <c r="E30" s="12"/>
      <c r="F30" s="20">
        <v>620</v>
      </c>
      <c r="G30" s="26">
        <f t="shared" si="0"/>
        <v>34654</v>
      </c>
      <c r="H30" s="25">
        <v>34034</v>
      </c>
      <c r="I30" s="17"/>
    </row>
    <row r="31" spans="1:9" s="16" customFormat="1" ht="14.25" customHeight="1" thickBot="1">
      <c r="A31" s="28" t="s">
        <v>4</v>
      </c>
      <c r="B31" s="29"/>
      <c r="C31" s="29"/>
      <c r="D31" s="30"/>
      <c r="E31" s="18"/>
      <c r="F31" s="22">
        <v>3890</v>
      </c>
      <c r="G31" s="24">
        <f>H31+F31</f>
        <v>159751</v>
      </c>
      <c r="H31" s="25">
        <v>155861</v>
      </c>
      <c r="I31" s="17"/>
    </row>
    <row r="32" spans="1:9" ht="2.25" customHeight="1">
      <c r="I32" s="17"/>
    </row>
    <row r="33" spans="1:9">
      <c r="A33" s="1" t="s">
        <v>21</v>
      </c>
      <c r="I33" s="17"/>
    </row>
  </sheetData>
  <mergeCells count="29">
    <mergeCell ref="B14:C14"/>
    <mergeCell ref="A1:G1"/>
    <mergeCell ref="A4:D4"/>
    <mergeCell ref="A5:D5"/>
    <mergeCell ref="B6:C6"/>
    <mergeCell ref="B7:C7"/>
    <mergeCell ref="C8:D8"/>
    <mergeCell ref="C9:D9"/>
    <mergeCell ref="C10:D10"/>
    <mergeCell ref="C11:D11"/>
    <mergeCell ref="C12:D12"/>
    <mergeCell ref="C13:D13"/>
    <mergeCell ref="C26:D26"/>
    <mergeCell ref="A15:D15"/>
    <mergeCell ref="B16:C16"/>
    <mergeCell ref="C17:D17"/>
    <mergeCell ref="C18:D18"/>
    <mergeCell ref="C19:D19"/>
    <mergeCell ref="C20:D20"/>
    <mergeCell ref="C21:D21"/>
    <mergeCell ref="C22:D22"/>
    <mergeCell ref="B23:C23"/>
    <mergeCell ref="C24:D24"/>
    <mergeCell ref="C25:D25"/>
    <mergeCell ref="C27:D27"/>
    <mergeCell ref="C28:D28"/>
    <mergeCell ref="C29:D29"/>
    <mergeCell ref="C30:D30"/>
    <mergeCell ref="A31:D31"/>
  </mergeCells>
  <phoneticPr fontId="1"/>
  <pageMargins left="0.59055118110236227" right="0.39370078740157483" top="0.55118110236220474" bottom="0.27559055118110237" header="0.9055118110236221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第73表</vt:lpstr>
      <vt:lpstr>第73表!Print_Area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