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025" windowWidth="15720" windowHeight="5415" activeTab="0"/>
  </bookViews>
  <sheets>
    <sheet name="第63表" sheetId="1" r:id="rId1"/>
  </sheets>
  <definedNames>
    <definedName name="_xlnm.Print_Area" localSheetId="0">'第63表'!$A$3:$M$93</definedName>
  </definedNames>
  <calcPr fullCalcOnLoad="1"/>
</workbook>
</file>

<file path=xl/sharedStrings.xml><?xml version="1.0" encoding="utf-8"?>
<sst xmlns="http://schemas.openxmlformats.org/spreadsheetml/2006/main" count="187" uniqueCount="176">
  <si>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</si>
  <si>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</si>
  <si>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</si>
  <si>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</si>
  <si>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</si>
  <si>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</si>
  <si>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</si>
  <si>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</si>
  <si>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</si>
  <si>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</si>
  <si>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</si>
  <si>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</si>
  <si>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</si>
  <si>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</si>
  <si>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</si>
  <si>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</si>
  <si>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</si>
  <si>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</si>
  <si>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</si>
  <si>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</si>
  <si>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</si>
  <si>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立　　　川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</si>
  <si>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</si>
  <si>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</si>
  <si>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</si>
  <si>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</si>
  <si>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</si>
  <si>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</si>
  <si>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</si>
  <si>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</si>
  <si>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</si>
  <si>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</si>
  <si>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</si>
  <si>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</si>
  <si>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</si>
  <si>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</si>
  <si>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</si>
  <si>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</si>
  <si>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</si>
  <si>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</si>
  <si>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</si>
  <si>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</si>
  <si>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</si>
  <si>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</si>
  <si>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</si>
  <si>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</si>
  <si>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</si>
  <si>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</si>
  <si>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</si>
  <si>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</si>
  <si>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</si>
  <si>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</si>
  <si>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</si>
  <si>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</si>
  <si>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</si>
  <si>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</si>
  <si>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</si>
  <si>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</si>
  <si>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</si>
  <si>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</si>
  <si>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</si>
  <si>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</si>
  <si>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</si>
  <si>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</si>
  <si>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</si>
  <si>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</si>
  <si>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</si>
  <si>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</si>
  <si>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</si>
  <si>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</si>
  <si>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</si>
  <si>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</si>
  <si>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</si>
  <si>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</si>
  <si>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</si>
  <si>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</si>
  <si>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</si>
  <si>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</si>
  <si>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</si>
  <si>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</si>
  <si>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</si>
  <si>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 別 区</t>
  </si>
  <si>
    <t>不同意</t>
  </si>
  <si>
    <t>同意</t>
  </si>
  <si>
    <t>その他</t>
  </si>
  <si>
    <t>用途変更</t>
  </si>
  <si>
    <t>模様替</t>
  </si>
  <si>
    <t>移転</t>
  </si>
  <si>
    <t>改築</t>
  </si>
  <si>
    <t>増築</t>
  </si>
  <si>
    <t>新築</t>
  </si>
  <si>
    <t>同 意 ・ 不 同 意 別
処理件数</t>
  </si>
  <si>
    <t>工事種別処理件数</t>
  </si>
  <si>
    <t>計</t>
  </si>
  <si>
    <t>消防署</t>
  </si>
  <si>
    <t>東久留米</t>
  </si>
  <si>
    <t>特</t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</si>
  <si>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</si>
  <si>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</si>
  <si>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</si>
  <si>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</si>
  <si>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</si>
  <si>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</si>
  <si>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</si>
  <si>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</si>
  <si>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</si>
  <si>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</si>
  <si>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</si>
  <si>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</si>
  <si>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</si>
  <si>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</si>
  <si>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</si>
  <si>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</si>
  <si>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</si>
  <si>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</si>
  <si>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</si>
  <si>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</si>
  <si>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</si>
  <si>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</si>
  <si>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</si>
  <si>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</si>
  <si>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</si>
  <si>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</si>
  <si>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</si>
  <si>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</si>
  <si>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</si>
  <si>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</si>
  <si>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</si>
  <si>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</si>
  <si>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</si>
  <si>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</si>
  <si>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</si>
  <si>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</si>
  <si>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</si>
  <si>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</si>
  <si>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</si>
  <si>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</si>
  <si>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</si>
  <si>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</si>
  <si>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</si>
  <si>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</si>
  <si>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</si>
  <si>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</si>
  <si>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</si>
  <si>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</si>
  <si>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</si>
  <si>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</si>
  <si>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</si>
  <si>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</si>
  <si>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</si>
  <si>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</si>
  <si>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</si>
  <si>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</si>
  <si>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</si>
  <si>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</si>
  <si>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</si>
  <si>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</si>
  <si>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</si>
  <si>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</si>
  <si>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</si>
  <si>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</si>
  <si>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</si>
  <si>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</si>
  <si>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</si>
  <si>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</si>
  <si>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</si>
  <si>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修繕</t>
  </si>
  <si>
    <t>平成28年</t>
  </si>
  <si>
    <t>平成27年</t>
  </si>
  <si>
    <t>平成24年</t>
  </si>
  <si>
    <t>平成25年</t>
  </si>
  <si>
    <t>平成26年</t>
  </si>
  <si>
    <t>奥</t>
  </si>
  <si>
    <t>（平成28年12月末）</t>
  </si>
  <si>
    <t>金</t>
  </si>
  <si>
    <t>第63表　消防署、工事種別建築同意事務処理状況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</si>
</sst>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明朝"/>
      <family val="1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2" fillId="0" borderId="0" xfId="0" applyNumberFormat="1" applyFont="1" applyFill="1" applyAlignment="1">
      <alignment vertical="top"/>
    </xf>
    <xf numFmtId="177" fontId="6" fillId="0" borderId="0" xfId="57" applyNumberFormat="1" applyFont="1" applyFill="1" applyBorder="1" applyAlignment="1">
      <alignment horizontal="center" vertical="center"/>
    </xf>
    <xf numFmtId="177" fontId="7" fillId="0" borderId="0" xfId="57" applyNumberFormat="1" applyFont="1" applyFill="1" applyBorder="1" applyAlignment="1">
      <alignment horizontal="center" vertical="center"/>
    </xf>
    <xf numFmtId="177" fontId="7" fillId="0" borderId="0" xfId="57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center" vertical="top"/>
    </xf>
    <xf numFmtId="177" fontId="5" fillId="0" borderId="0" xfId="0" applyNumberFormat="1" applyFont="1" applyFill="1" applyAlignment="1">
      <alignment vertical="top"/>
    </xf>
    <xf numFmtId="177" fontId="4" fillId="0" borderId="11" xfId="57" applyNumberFormat="1" applyFont="1" applyFill="1" applyBorder="1" applyAlignment="1">
      <alignment horizontal="center" vertical="distributed" textRotation="255" wrapText="1"/>
    </xf>
    <xf numFmtId="177" fontId="5" fillId="0" borderId="12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Alignment="1">
      <alignment vertical="top" wrapText="1"/>
    </xf>
    <xf numFmtId="177" fontId="8" fillId="0" borderId="0" xfId="57" applyNumberFormat="1" applyFont="1" applyFill="1" applyBorder="1" applyAlignment="1">
      <alignment horizontal="distributed" vertical="center"/>
    </xf>
    <xf numFmtId="177" fontId="8" fillId="0" borderId="13" xfId="57" applyNumberFormat="1" applyFont="1" applyFill="1" applyBorder="1" applyAlignment="1">
      <alignment vertical="center" shrinkToFit="1"/>
    </xf>
    <xf numFmtId="177" fontId="8" fillId="0" borderId="0" xfId="57" applyNumberFormat="1" applyFont="1" applyFill="1" applyBorder="1" applyAlignment="1">
      <alignment vertical="center" shrinkToFit="1"/>
    </xf>
    <xf numFmtId="177" fontId="8" fillId="0" borderId="14" xfId="57" applyNumberFormat="1" applyFont="1" applyFill="1" applyBorder="1" applyAlignment="1">
      <alignment vertical="center" shrinkToFit="1"/>
    </xf>
    <xf numFmtId="177" fontId="47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57" applyNumberFormat="1" applyFont="1" applyFill="1" applyBorder="1" applyAlignment="1">
      <alignment horizontal="distributed" vertical="center"/>
    </xf>
    <xf numFmtId="177" fontId="5" fillId="0" borderId="13" xfId="57" applyNumberFormat="1" applyFont="1" applyFill="1" applyBorder="1" applyAlignment="1">
      <alignment vertical="center" shrinkToFit="1"/>
    </xf>
    <xf numFmtId="177" fontId="5" fillId="0" borderId="0" xfId="57" applyNumberFormat="1" applyFont="1" applyFill="1" applyBorder="1" applyAlignment="1">
      <alignment vertical="center" shrinkToFit="1"/>
    </xf>
    <xf numFmtId="177" fontId="5" fillId="0" borderId="14" xfId="57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2" xfId="57" applyNumberFormat="1" applyFont="1" applyFill="1" applyBorder="1" applyAlignment="1">
      <alignment vertical="center" shrinkToFit="1"/>
    </xf>
    <xf numFmtId="177" fontId="8" fillId="0" borderId="15" xfId="57" applyNumberFormat="1" applyFont="1" applyFill="1" applyBorder="1" applyAlignment="1">
      <alignment vertical="center" shrinkToFit="1"/>
    </xf>
    <xf numFmtId="177" fontId="8" fillId="0" borderId="16" xfId="57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top"/>
    </xf>
    <xf numFmtId="177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177" fontId="4" fillId="0" borderId="0" xfId="0" applyNumberFormat="1" applyFont="1" applyFill="1" applyAlignment="1">
      <alignment horizontal="center" vertical="top"/>
    </xf>
    <xf numFmtId="177" fontId="2" fillId="0" borderId="0" xfId="0" applyNumberFormat="1" applyFont="1" applyFill="1" applyAlignment="1">
      <alignment horizontal="center" vertical="top"/>
    </xf>
    <xf numFmtId="177" fontId="4" fillId="0" borderId="17" xfId="57" applyNumberFormat="1" applyFont="1" applyFill="1" applyBorder="1" applyAlignment="1">
      <alignment horizontal="distributed" vertical="center" wrapText="1"/>
    </xf>
    <xf numFmtId="177" fontId="4" fillId="0" borderId="18" xfId="57" applyNumberFormat="1" applyFont="1" applyFill="1" applyBorder="1" applyAlignment="1">
      <alignment horizontal="distributed" vertical="center"/>
    </xf>
    <xf numFmtId="177" fontId="4" fillId="0" borderId="19" xfId="57" applyNumberFormat="1" applyFont="1" applyFill="1" applyBorder="1" applyAlignment="1">
      <alignment horizontal="center" vertical="center"/>
    </xf>
    <xf numFmtId="177" fontId="4" fillId="0" borderId="11" xfId="57" applyNumberFormat="1" applyFont="1" applyFill="1" applyBorder="1" applyAlignment="1">
      <alignment horizontal="center" vertical="center"/>
    </xf>
    <xf numFmtId="177" fontId="4" fillId="0" borderId="17" xfId="57" applyNumberFormat="1" applyFont="1" applyFill="1" applyBorder="1" applyAlignment="1">
      <alignment horizontal="distributed" vertical="center"/>
    </xf>
    <xf numFmtId="177" fontId="4" fillId="0" borderId="20" xfId="57" applyNumberFormat="1" applyFont="1" applyFill="1" applyBorder="1" applyAlignment="1">
      <alignment horizontal="distributed" vertical="center"/>
    </xf>
    <xf numFmtId="177" fontId="4" fillId="0" borderId="21" xfId="57" applyNumberFormat="1" applyFont="1" applyFill="1" applyBorder="1" applyAlignment="1">
      <alignment horizontal="distributed" vertical="center" wrapText="1"/>
    </xf>
    <xf numFmtId="177" fontId="4" fillId="0" borderId="16" xfId="57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Alignment="1">
      <alignment horizontal="right" vertical="center"/>
    </xf>
    <xf numFmtId="177" fontId="27" fillId="0" borderId="0" xfId="57" applyNumberFormat="1" applyFont="1" applyFill="1" applyBorder="1" applyAlignment="1">
      <alignment horizontal="distributed" vertical="top"/>
    </xf>
    <xf numFmtId="177" fontId="27" fillId="0" borderId="13" xfId="57" applyNumberFormat="1" applyFont="1" applyFill="1" applyBorder="1" applyAlignment="1">
      <alignment vertical="top" shrinkToFit="1"/>
    </xf>
    <xf numFmtId="177" fontId="27" fillId="0" borderId="0" xfId="57" applyNumberFormat="1" applyFont="1" applyFill="1" applyBorder="1" applyAlignment="1">
      <alignment vertical="top" shrinkToFit="1"/>
    </xf>
    <xf numFmtId="177" fontId="28" fillId="0" borderId="14" xfId="57" applyNumberFormat="1" applyFont="1" applyFill="1" applyBorder="1" applyAlignment="1">
      <alignment vertical="center" shrinkToFit="1"/>
    </xf>
    <xf numFmtId="177" fontId="27" fillId="0" borderId="0" xfId="0" applyNumberFormat="1" applyFont="1" applyFill="1" applyBorder="1" applyAlignment="1">
      <alignment horizontal="center" vertical="top"/>
    </xf>
    <xf numFmtId="177" fontId="27" fillId="0" borderId="0" xfId="57" applyNumberFormat="1" applyFont="1" applyFill="1" applyBorder="1" applyAlignment="1">
      <alignment horizontal="distributed" vertical="center"/>
    </xf>
    <xf numFmtId="177" fontId="27" fillId="0" borderId="13" xfId="57" applyNumberFormat="1" applyFont="1" applyFill="1" applyBorder="1" applyAlignment="1">
      <alignment vertical="center" shrinkToFit="1"/>
    </xf>
    <xf numFmtId="177" fontId="27" fillId="0" borderId="0" xfId="57" applyNumberFormat="1" applyFont="1" applyFill="1" applyBorder="1" applyAlignment="1">
      <alignment vertical="center" shrinkToFit="1"/>
    </xf>
    <xf numFmtId="177" fontId="27" fillId="0" borderId="0" xfId="0" applyNumberFormat="1" applyFont="1" applyFill="1" applyBorder="1" applyAlignment="1">
      <alignment horizontal="center" vertical="center"/>
    </xf>
    <xf numFmtId="177" fontId="27" fillId="0" borderId="0" xfId="57" applyNumberFormat="1" applyFont="1" applyFill="1" applyBorder="1" applyAlignment="1">
      <alignment horizontal="distributed"/>
    </xf>
    <xf numFmtId="177" fontId="27" fillId="0" borderId="13" xfId="57" applyNumberFormat="1" applyFont="1" applyFill="1" applyBorder="1" applyAlignment="1">
      <alignment shrinkToFit="1"/>
    </xf>
    <xf numFmtId="177" fontId="27" fillId="0" borderId="0" xfId="57" applyNumberFormat="1" applyFont="1" applyFill="1" applyBorder="1" applyAlignment="1">
      <alignment shrinkToFit="1"/>
    </xf>
    <xf numFmtId="177" fontId="27" fillId="0" borderId="0" xfId="0" applyNumberFormat="1" applyFont="1" applyFill="1" applyBorder="1" applyAlignment="1">
      <alignment horizontal="center"/>
    </xf>
    <xf numFmtId="177" fontId="29" fillId="0" borderId="0" xfId="57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7675" y="10953750"/>
          <a:ext cx="104775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showGridLines="0" tabSelected="1" view="pageBreakPreview" zoomScale="130" zoomScaleSheetLayoutView="130" zoomScalePageLayoutView="0" workbookViewId="0" topLeftCell="A1">
      <selection activeCell="N1" sqref="N1"/>
    </sheetView>
  </sheetViews>
  <sheetFormatPr defaultColWidth="9.00390625" defaultRowHeight="13.5"/>
  <cols>
    <col min="1" max="1" width="7.25390625" style="34" customWidth="1"/>
    <col min="2" max="2" width="8.25390625" style="1" customWidth="1"/>
    <col min="3" max="11" width="8.00390625" style="1" customWidth="1"/>
    <col min="12" max="12" width="11.25390625" style="1" customWidth="1"/>
    <col min="13" max="13" width="3.125" style="35" customWidth="1"/>
    <col min="14" max="14" width="0.6171875" style="1" customWidth="1"/>
    <col min="15" max="16384" width="9.00390625" style="1" customWidth="1"/>
  </cols>
  <sheetData>
    <row r="1" spans="1:13" ht="21" customHeight="1">
      <c r="A1" s="58" t="s">
        <v>175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" customFormat="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4" t="s">
        <v>173</v>
      </c>
    </row>
    <row r="3" spans="1:13" s="7" customFormat="1" ht="26.25" customHeight="1">
      <c r="A3" s="42" t="s">
        <v>94</v>
      </c>
      <c r="B3" s="38" t="s">
        <v>93</v>
      </c>
      <c r="C3" s="40" t="s">
        <v>92</v>
      </c>
      <c r="D3" s="41"/>
      <c r="E3" s="41"/>
      <c r="F3" s="41"/>
      <c r="G3" s="41"/>
      <c r="H3" s="41"/>
      <c r="I3" s="41"/>
      <c r="J3" s="37"/>
      <c r="K3" s="36" t="s">
        <v>91</v>
      </c>
      <c r="L3" s="37"/>
      <c r="M3" s="6"/>
    </row>
    <row r="4" spans="1:13" s="10" customFormat="1" ht="47.25" customHeight="1" thickBot="1">
      <c r="A4" s="43"/>
      <c r="B4" s="39"/>
      <c r="C4" s="8" t="s">
        <v>90</v>
      </c>
      <c r="D4" s="8" t="s">
        <v>89</v>
      </c>
      <c r="E4" s="8" t="s">
        <v>88</v>
      </c>
      <c r="F4" s="8" t="s">
        <v>87</v>
      </c>
      <c r="G4" s="8" t="s">
        <v>166</v>
      </c>
      <c r="H4" s="8" t="s">
        <v>86</v>
      </c>
      <c r="I4" s="8" t="s">
        <v>85</v>
      </c>
      <c r="J4" s="8" t="s">
        <v>84</v>
      </c>
      <c r="K4" s="8" t="s">
        <v>83</v>
      </c>
      <c r="L4" s="8" t="s">
        <v>82</v>
      </c>
      <c r="M4" s="9"/>
    </row>
    <row r="5" spans="1:13" s="16" customFormat="1" ht="8.25" customHeight="1">
      <c r="A5" s="11" t="s">
        <v>169</v>
      </c>
      <c r="B5" s="12">
        <v>52931</v>
      </c>
      <c r="C5" s="13">
        <v>50244</v>
      </c>
      <c r="D5" s="13">
        <v>1929</v>
      </c>
      <c r="E5" s="13">
        <v>41</v>
      </c>
      <c r="F5" s="13">
        <v>19</v>
      </c>
      <c r="G5" s="13">
        <v>3</v>
      </c>
      <c r="H5" s="13">
        <v>11</v>
      </c>
      <c r="I5" s="13">
        <v>560</v>
      </c>
      <c r="J5" s="13">
        <v>124</v>
      </c>
      <c r="K5" s="13">
        <v>52931</v>
      </c>
      <c r="L5" s="14">
        <v>0</v>
      </c>
      <c r="M5" s="15">
        <v>24</v>
      </c>
    </row>
    <row r="6" spans="1:13" s="16" customFormat="1" ht="8.25" customHeight="1">
      <c r="A6" s="11" t="s">
        <v>170</v>
      </c>
      <c r="B6" s="12">
        <v>57502</v>
      </c>
      <c r="C6" s="13">
        <v>54871</v>
      </c>
      <c r="D6" s="13">
        <v>1893</v>
      </c>
      <c r="E6" s="13">
        <v>23</v>
      </c>
      <c r="F6" s="13">
        <v>25</v>
      </c>
      <c r="G6" s="13">
        <v>8</v>
      </c>
      <c r="H6" s="13">
        <v>6</v>
      </c>
      <c r="I6" s="13">
        <v>557</v>
      </c>
      <c r="J6" s="13">
        <v>119</v>
      </c>
      <c r="K6" s="13">
        <v>57502</v>
      </c>
      <c r="L6" s="14">
        <v>0</v>
      </c>
      <c r="M6" s="15">
        <v>25</v>
      </c>
    </row>
    <row r="7" spans="1:13" s="16" customFormat="1" ht="8.25" customHeight="1">
      <c r="A7" s="11" t="s">
        <v>171</v>
      </c>
      <c r="B7" s="12">
        <v>51861</v>
      </c>
      <c r="C7" s="13">
        <v>49113</v>
      </c>
      <c r="D7" s="13">
        <v>1957</v>
      </c>
      <c r="E7" s="13">
        <v>28</v>
      </c>
      <c r="F7" s="13">
        <v>31</v>
      </c>
      <c r="G7" s="13">
        <v>5</v>
      </c>
      <c r="H7" s="13">
        <v>4</v>
      </c>
      <c r="I7" s="13">
        <v>607</v>
      </c>
      <c r="J7" s="13">
        <v>116</v>
      </c>
      <c r="K7" s="13">
        <v>51861</v>
      </c>
      <c r="L7" s="14">
        <v>0</v>
      </c>
      <c r="M7" s="15">
        <v>26</v>
      </c>
    </row>
    <row r="8" spans="1:13" s="16" customFormat="1" ht="8.25" customHeight="1">
      <c r="A8" s="11" t="s">
        <v>168</v>
      </c>
      <c r="B8" s="12">
        <v>51065</v>
      </c>
      <c r="C8" s="13">
        <v>48313</v>
      </c>
      <c r="D8" s="13">
        <v>1938</v>
      </c>
      <c r="E8" s="13">
        <v>33</v>
      </c>
      <c r="F8" s="13">
        <v>30</v>
      </c>
      <c r="G8" s="13">
        <v>6</v>
      </c>
      <c r="H8" s="13">
        <v>14</v>
      </c>
      <c r="I8" s="13">
        <v>594</v>
      </c>
      <c r="J8" s="13">
        <v>137</v>
      </c>
      <c r="K8" s="13">
        <v>51065</v>
      </c>
      <c r="L8" s="14">
        <v>0</v>
      </c>
      <c r="M8" s="15">
        <v>27</v>
      </c>
    </row>
    <row r="9" spans="1:13" s="16" customFormat="1" ht="8.25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20"/>
      <c r="M9" s="21"/>
    </row>
    <row r="10" spans="1:13" s="22" customFormat="1" ht="17.25" customHeight="1">
      <c r="A10" s="45" t="s">
        <v>167</v>
      </c>
      <c r="B10" s="46">
        <f>C10+D10+E10+F10+G10+H10+I10+J10</f>
        <v>51864</v>
      </c>
      <c r="C10" s="47">
        <f>C11+C70</f>
        <v>48982</v>
      </c>
      <c r="D10" s="47">
        <f aca="true" t="shared" si="0" ref="D10:K10">D11+D70</f>
        <v>2035</v>
      </c>
      <c r="E10" s="47">
        <f t="shared" si="0"/>
        <v>40</v>
      </c>
      <c r="F10" s="47">
        <f t="shared" si="0"/>
        <v>40</v>
      </c>
      <c r="G10" s="47">
        <f t="shared" si="0"/>
        <v>4</v>
      </c>
      <c r="H10" s="47">
        <f t="shared" si="0"/>
        <v>17</v>
      </c>
      <c r="I10" s="47">
        <f t="shared" si="0"/>
        <v>622</v>
      </c>
      <c r="J10" s="47">
        <f t="shared" si="0"/>
        <v>124</v>
      </c>
      <c r="K10" s="47">
        <f t="shared" si="0"/>
        <v>51864</v>
      </c>
      <c r="L10" s="48">
        <v>0</v>
      </c>
      <c r="M10" s="49">
        <v>28</v>
      </c>
    </row>
    <row r="11" spans="1:13" s="23" customFormat="1" ht="9.75" customHeight="1">
      <c r="A11" s="50" t="s">
        <v>81</v>
      </c>
      <c r="B11" s="51">
        <f>C11+D11+E11+F11+G11+H11+I11+J11</f>
        <v>39486</v>
      </c>
      <c r="C11" s="52">
        <f>SUM(C12:C69)</f>
        <v>37358</v>
      </c>
      <c r="D11" s="52">
        <f aca="true" t="shared" si="1" ref="D11:K11">SUM(D12:D69)</f>
        <v>1421</v>
      </c>
      <c r="E11" s="52">
        <f t="shared" si="1"/>
        <v>37</v>
      </c>
      <c r="F11" s="52">
        <f t="shared" si="1"/>
        <v>21</v>
      </c>
      <c r="G11" s="52">
        <f t="shared" si="1"/>
        <v>1</v>
      </c>
      <c r="H11" s="52">
        <f t="shared" si="1"/>
        <v>15</v>
      </c>
      <c r="I11" s="52">
        <f t="shared" si="1"/>
        <v>531</v>
      </c>
      <c r="J11" s="52">
        <f t="shared" si="1"/>
        <v>102</v>
      </c>
      <c r="K11" s="52">
        <f t="shared" si="1"/>
        <v>39486</v>
      </c>
      <c r="L11" s="48">
        <v>0</v>
      </c>
      <c r="M11" s="53" t="s">
        <v>96</v>
      </c>
    </row>
    <row r="12" spans="1:13" s="16" customFormat="1" ht="8.25" customHeight="1">
      <c r="A12" s="11" t="s">
        <v>80</v>
      </c>
      <c r="B12" s="12">
        <f aca="true" t="shared" si="2" ref="B12:B41">C12+D12+E12+F12+G12+H12+I12+J12</f>
        <v>84</v>
      </c>
      <c r="C12" s="13">
        <v>45</v>
      </c>
      <c r="D12" s="13">
        <v>25</v>
      </c>
      <c r="E12" s="13">
        <v>2</v>
      </c>
      <c r="F12" s="13">
        <v>0</v>
      </c>
      <c r="G12" s="13">
        <v>0</v>
      </c>
      <c r="H12" s="13">
        <v>0</v>
      </c>
      <c r="I12" s="13">
        <v>6</v>
      </c>
      <c r="J12" s="13">
        <v>6</v>
      </c>
      <c r="K12" s="13">
        <v>84</v>
      </c>
      <c r="L12" s="14">
        <v>0</v>
      </c>
      <c r="M12" s="21" t="s">
        <v>97</v>
      </c>
    </row>
    <row r="13" spans="1:13" s="16" customFormat="1" ht="8.25" customHeight="1">
      <c r="A13" s="11" t="s">
        <v>79</v>
      </c>
      <c r="B13" s="12">
        <f t="shared" si="2"/>
        <v>134</v>
      </c>
      <c r="C13" s="13">
        <v>100</v>
      </c>
      <c r="D13" s="13">
        <v>26</v>
      </c>
      <c r="E13" s="13">
        <v>0</v>
      </c>
      <c r="F13" s="13">
        <v>0</v>
      </c>
      <c r="G13" s="13">
        <v>0</v>
      </c>
      <c r="H13" s="13">
        <v>0</v>
      </c>
      <c r="I13" s="13">
        <v>6</v>
      </c>
      <c r="J13" s="13">
        <v>2</v>
      </c>
      <c r="K13" s="13">
        <v>134</v>
      </c>
      <c r="L13" s="14">
        <v>0</v>
      </c>
      <c r="M13" s="21" t="s">
        <v>98</v>
      </c>
    </row>
    <row r="14" spans="1:13" s="16" customFormat="1" ht="8.25" customHeight="1">
      <c r="A14" s="11" t="s">
        <v>78</v>
      </c>
      <c r="B14" s="12">
        <f t="shared" si="2"/>
        <v>194</v>
      </c>
      <c r="C14" s="13">
        <v>143</v>
      </c>
      <c r="D14" s="13">
        <v>27</v>
      </c>
      <c r="E14" s="13">
        <v>0</v>
      </c>
      <c r="F14" s="13">
        <v>0</v>
      </c>
      <c r="G14" s="13">
        <v>0</v>
      </c>
      <c r="H14" s="13">
        <v>0</v>
      </c>
      <c r="I14" s="13">
        <v>18</v>
      </c>
      <c r="J14" s="13">
        <v>6</v>
      </c>
      <c r="K14" s="13">
        <v>194</v>
      </c>
      <c r="L14" s="14">
        <v>0</v>
      </c>
      <c r="M14" s="21" t="s">
        <v>99</v>
      </c>
    </row>
    <row r="15" spans="1:13" s="16" customFormat="1" ht="8.25" customHeight="1">
      <c r="A15" s="11" t="s">
        <v>77</v>
      </c>
      <c r="B15" s="12">
        <f t="shared" si="2"/>
        <v>160</v>
      </c>
      <c r="C15" s="13">
        <v>122</v>
      </c>
      <c r="D15" s="13">
        <v>11</v>
      </c>
      <c r="E15" s="13">
        <v>0</v>
      </c>
      <c r="F15" s="13">
        <v>0</v>
      </c>
      <c r="G15" s="13">
        <v>0</v>
      </c>
      <c r="H15" s="13">
        <v>0</v>
      </c>
      <c r="I15" s="13">
        <v>25</v>
      </c>
      <c r="J15" s="13">
        <v>2</v>
      </c>
      <c r="K15" s="13">
        <v>160</v>
      </c>
      <c r="L15" s="14">
        <v>0</v>
      </c>
      <c r="M15" s="21" t="s">
        <v>100</v>
      </c>
    </row>
    <row r="16" spans="1:13" s="16" customFormat="1" ht="8.25" customHeight="1">
      <c r="A16" s="11" t="s">
        <v>76</v>
      </c>
      <c r="B16" s="12">
        <f t="shared" si="2"/>
        <v>160</v>
      </c>
      <c r="C16" s="13">
        <v>135</v>
      </c>
      <c r="D16" s="13">
        <v>4</v>
      </c>
      <c r="E16" s="13">
        <v>0</v>
      </c>
      <c r="F16" s="13">
        <v>0</v>
      </c>
      <c r="G16" s="13">
        <v>0</v>
      </c>
      <c r="H16" s="13">
        <v>0</v>
      </c>
      <c r="I16" s="13">
        <v>21</v>
      </c>
      <c r="J16" s="13">
        <v>0</v>
      </c>
      <c r="K16" s="13">
        <v>160</v>
      </c>
      <c r="L16" s="14">
        <v>0</v>
      </c>
      <c r="M16" s="21" t="s">
        <v>101</v>
      </c>
    </row>
    <row r="17" spans="1:13" s="16" customFormat="1" ht="8.25" customHeight="1">
      <c r="A17" s="11" t="s">
        <v>75</v>
      </c>
      <c r="B17" s="12">
        <f t="shared" si="2"/>
        <v>104</v>
      </c>
      <c r="C17" s="13">
        <v>100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2</v>
      </c>
      <c r="J17" s="13">
        <v>0</v>
      </c>
      <c r="K17" s="13">
        <v>104</v>
      </c>
      <c r="L17" s="14">
        <v>0</v>
      </c>
      <c r="M17" s="21" t="s">
        <v>102</v>
      </c>
    </row>
    <row r="18" spans="1:13" s="16" customFormat="1" ht="8.25" customHeight="1">
      <c r="A18" s="11" t="s">
        <v>74</v>
      </c>
      <c r="B18" s="12">
        <f t="shared" si="2"/>
        <v>261</v>
      </c>
      <c r="C18" s="13">
        <v>214</v>
      </c>
      <c r="D18" s="13">
        <v>34</v>
      </c>
      <c r="E18" s="13">
        <v>1</v>
      </c>
      <c r="F18" s="13">
        <v>0</v>
      </c>
      <c r="G18" s="13">
        <v>0</v>
      </c>
      <c r="H18" s="13">
        <v>0</v>
      </c>
      <c r="I18" s="13">
        <v>12</v>
      </c>
      <c r="J18" s="13">
        <v>0</v>
      </c>
      <c r="K18" s="13">
        <v>261</v>
      </c>
      <c r="L18" s="14">
        <v>0</v>
      </c>
      <c r="M18" s="21" t="s">
        <v>74</v>
      </c>
    </row>
    <row r="19" spans="1:13" s="16" customFormat="1" ht="8.25" customHeight="1">
      <c r="A19" s="11" t="s">
        <v>73</v>
      </c>
      <c r="B19" s="12">
        <f t="shared" si="2"/>
        <v>245</v>
      </c>
      <c r="C19" s="13">
        <v>196</v>
      </c>
      <c r="D19" s="13">
        <v>35</v>
      </c>
      <c r="E19" s="13">
        <v>0</v>
      </c>
      <c r="F19" s="13">
        <v>0</v>
      </c>
      <c r="G19" s="13">
        <v>0</v>
      </c>
      <c r="H19" s="13">
        <v>0</v>
      </c>
      <c r="I19" s="13">
        <v>14</v>
      </c>
      <c r="J19" s="13">
        <v>0</v>
      </c>
      <c r="K19" s="13">
        <v>245</v>
      </c>
      <c r="L19" s="14">
        <v>0</v>
      </c>
      <c r="M19" s="21" t="s">
        <v>103</v>
      </c>
    </row>
    <row r="20" spans="1:13" s="16" customFormat="1" ht="8.25" customHeight="1">
      <c r="A20" s="11" t="s">
        <v>72</v>
      </c>
      <c r="B20" s="12">
        <f t="shared" si="2"/>
        <v>157</v>
      </c>
      <c r="C20" s="13">
        <v>129</v>
      </c>
      <c r="D20" s="13">
        <v>11</v>
      </c>
      <c r="E20" s="13">
        <v>0</v>
      </c>
      <c r="F20" s="13">
        <v>0</v>
      </c>
      <c r="G20" s="13">
        <v>0</v>
      </c>
      <c r="H20" s="13">
        <v>1</v>
      </c>
      <c r="I20" s="13">
        <v>9</v>
      </c>
      <c r="J20" s="13">
        <v>7</v>
      </c>
      <c r="K20" s="13">
        <v>157</v>
      </c>
      <c r="L20" s="14">
        <v>0</v>
      </c>
      <c r="M20" s="21" t="s">
        <v>104</v>
      </c>
    </row>
    <row r="21" spans="1:13" s="16" customFormat="1" ht="8.25" customHeight="1">
      <c r="A21" s="11" t="s">
        <v>71</v>
      </c>
      <c r="B21" s="12">
        <f t="shared" si="2"/>
        <v>170</v>
      </c>
      <c r="C21" s="13">
        <v>155</v>
      </c>
      <c r="D21" s="13">
        <v>9</v>
      </c>
      <c r="E21" s="13">
        <v>0</v>
      </c>
      <c r="F21" s="13">
        <v>0</v>
      </c>
      <c r="G21" s="13">
        <v>0</v>
      </c>
      <c r="H21" s="13">
        <v>0</v>
      </c>
      <c r="I21" s="13">
        <v>4</v>
      </c>
      <c r="J21" s="13">
        <v>2</v>
      </c>
      <c r="K21" s="13">
        <v>170</v>
      </c>
      <c r="L21" s="14">
        <v>0</v>
      </c>
      <c r="M21" s="21" t="s">
        <v>105</v>
      </c>
    </row>
    <row r="22" spans="1:13" s="16" customFormat="1" ht="8.25" customHeight="1">
      <c r="A22" s="11" t="s">
        <v>70</v>
      </c>
      <c r="B22" s="12">
        <f t="shared" si="2"/>
        <v>386</v>
      </c>
      <c r="C22" s="13">
        <v>338</v>
      </c>
      <c r="D22" s="13">
        <v>36</v>
      </c>
      <c r="E22" s="13">
        <v>0</v>
      </c>
      <c r="F22" s="13">
        <v>0</v>
      </c>
      <c r="G22" s="13">
        <v>0</v>
      </c>
      <c r="H22" s="13">
        <v>0</v>
      </c>
      <c r="I22" s="13">
        <v>12</v>
      </c>
      <c r="J22" s="13">
        <v>0</v>
      </c>
      <c r="K22" s="13">
        <v>386</v>
      </c>
      <c r="L22" s="14">
        <v>0</v>
      </c>
      <c r="M22" s="21" t="s">
        <v>106</v>
      </c>
    </row>
    <row r="23" spans="1:13" s="16" customFormat="1" ht="8.25" customHeight="1">
      <c r="A23" s="11" t="s">
        <v>69</v>
      </c>
      <c r="B23" s="12">
        <f t="shared" si="2"/>
        <v>381</v>
      </c>
      <c r="C23" s="13">
        <v>354</v>
      </c>
      <c r="D23" s="13">
        <v>19</v>
      </c>
      <c r="E23" s="13">
        <v>0</v>
      </c>
      <c r="F23" s="13">
        <v>0</v>
      </c>
      <c r="G23" s="13">
        <v>0</v>
      </c>
      <c r="H23" s="13">
        <v>0</v>
      </c>
      <c r="I23" s="13">
        <v>8</v>
      </c>
      <c r="J23" s="13">
        <v>0</v>
      </c>
      <c r="K23" s="13">
        <v>381</v>
      </c>
      <c r="L23" s="14">
        <v>0</v>
      </c>
      <c r="M23" s="21" t="s">
        <v>107</v>
      </c>
    </row>
    <row r="24" spans="1:13" s="16" customFormat="1" ht="8.25" customHeight="1">
      <c r="A24" s="11" t="s">
        <v>68</v>
      </c>
      <c r="B24" s="12">
        <f t="shared" si="2"/>
        <v>599</v>
      </c>
      <c r="C24" s="13">
        <v>584</v>
      </c>
      <c r="D24" s="13">
        <v>11</v>
      </c>
      <c r="E24" s="13">
        <v>1</v>
      </c>
      <c r="F24" s="13">
        <v>0</v>
      </c>
      <c r="G24" s="13">
        <v>0</v>
      </c>
      <c r="H24" s="13">
        <v>0</v>
      </c>
      <c r="I24" s="13">
        <v>3</v>
      </c>
      <c r="J24" s="13">
        <v>0</v>
      </c>
      <c r="K24" s="13">
        <v>599</v>
      </c>
      <c r="L24" s="14">
        <v>0</v>
      </c>
      <c r="M24" s="21" t="s">
        <v>108</v>
      </c>
    </row>
    <row r="25" spans="1:13" s="16" customFormat="1" ht="8.25" customHeight="1">
      <c r="A25" s="11" t="s">
        <v>67</v>
      </c>
      <c r="B25" s="12">
        <f t="shared" si="2"/>
        <v>1148</v>
      </c>
      <c r="C25" s="13">
        <v>1046</v>
      </c>
      <c r="D25" s="13">
        <v>92</v>
      </c>
      <c r="E25" s="13">
        <v>0</v>
      </c>
      <c r="F25" s="13">
        <v>0</v>
      </c>
      <c r="G25" s="13">
        <v>0</v>
      </c>
      <c r="H25" s="13">
        <v>2</v>
      </c>
      <c r="I25" s="13">
        <v>8</v>
      </c>
      <c r="J25" s="13">
        <v>0</v>
      </c>
      <c r="K25" s="13">
        <v>1148</v>
      </c>
      <c r="L25" s="14">
        <v>0</v>
      </c>
      <c r="M25" s="21" t="s">
        <v>107</v>
      </c>
    </row>
    <row r="26" spans="1:13" s="16" customFormat="1" ht="8.25" customHeight="1">
      <c r="A26" s="11" t="s">
        <v>66</v>
      </c>
      <c r="B26" s="12">
        <f t="shared" si="2"/>
        <v>974</v>
      </c>
      <c r="C26" s="13">
        <v>951</v>
      </c>
      <c r="D26" s="13">
        <v>14</v>
      </c>
      <c r="E26" s="13">
        <v>0</v>
      </c>
      <c r="F26" s="13">
        <v>0</v>
      </c>
      <c r="G26" s="13">
        <v>0</v>
      </c>
      <c r="H26" s="13">
        <v>0</v>
      </c>
      <c r="I26" s="13">
        <v>8</v>
      </c>
      <c r="J26" s="13">
        <v>1</v>
      </c>
      <c r="K26" s="13">
        <v>974</v>
      </c>
      <c r="L26" s="14">
        <v>0</v>
      </c>
      <c r="M26" s="21" t="s">
        <v>109</v>
      </c>
    </row>
    <row r="27" spans="1:13" s="16" customFormat="1" ht="8.25" customHeight="1">
      <c r="A27" s="11" t="s">
        <v>65</v>
      </c>
      <c r="B27" s="12">
        <f t="shared" si="2"/>
        <v>667</v>
      </c>
      <c r="C27" s="13">
        <v>598</v>
      </c>
      <c r="D27" s="13">
        <v>44</v>
      </c>
      <c r="E27" s="13">
        <v>1</v>
      </c>
      <c r="F27" s="13">
        <v>1</v>
      </c>
      <c r="G27" s="13">
        <v>0</v>
      </c>
      <c r="H27" s="13">
        <v>10</v>
      </c>
      <c r="I27" s="13">
        <v>9</v>
      </c>
      <c r="J27" s="13">
        <v>4</v>
      </c>
      <c r="K27" s="13">
        <v>667</v>
      </c>
      <c r="L27" s="14">
        <v>0</v>
      </c>
      <c r="M27" s="21" t="s">
        <v>110</v>
      </c>
    </row>
    <row r="28" spans="1:13" s="16" customFormat="1" ht="8.25" customHeight="1">
      <c r="A28" s="11" t="s">
        <v>64</v>
      </c>
      <c r="B28" s="12">
        <f t="shared" si="2"/>
        <v>509</v>
      </c>
      <c r="C28" s="13">
        <v>478</v>
      </c>
      <c r="D28" s="13">
        <v>23</v>
      </c>
      <c r="E28" s="13">
        <v>0</v>
      </c>
      <c r="F28" s="13">
        <v>0</v>
      </c>
      <c r="G28" s="13">
        <v>0</v>
      </c>
      <c r="H28" s="13">
        <v>0</v>
      </c>
      <c r="I28" s="13">
        <v>5</v>
      </c>
      <c r="J28" s="13">
        <v>3</v>
      </c>
      <c r="K28" s="13">
        <v>509</v>
      </c>
      <c r="L28" s="14">
        <v>0</v>
      </c>
      <c r="M28" s="21" t="s">
        <v>111</v>
      </c>
    </row>
    <row r="29" spans="1:13" s="16" customFormat="1" ht="8.25" customHeight="1">
      <c r="A29" s="11" t="s">
        <v>63</v>
      </c>
      <c r="B29" s="12">
        <f t="shared" si="2"/>
        <v>1303</v>
      </c>
      <c r="C29" s="13">
        <v>1242</v>
      </c>
      <c r="D29" s="13">
        <v>51</v>
      </c>
      <c r="E29" s="13">
        <v>0</v>
      </c>
      <c r="F29" s="13">
        <v>0</v>
      </c>
      <c r="G29" s="13">
        <v>0</v>
      </c>
      <c r="H29" s="13">
        <v>0</v>
      </c>
      <c r="I29" s="13">
        <v>10</v>
      </c>
      <c r="J29" s="13">
        <v>0</v>
      </c>
      <c r="K29" s="13">
        <v>1303</v>
      </c>
      <c r="L29" s="14">
        <v>0</v>
      </c>
      <c r="M29" s="21" t="s">
        <v>112</v>
      </c>
    </row>
    <row r="30" spans="1:13" s="16" customFormat="1" ht="8.25" customHeight="1">
      <c r="A30" s="11" t="s">
        <v>62</v>
      </c>
      <c r="B30" s="12">
        <f t="shared" si="2"/>
        <v>2239</v>
      </c>
      <c r="C30" s="13">
        <v>2166</v>
      </c>
      <c r="D30" s="13">
        <v>55</v>
      </c>
      <c r="E30" s="13">
        <v>0</v>
      </c>
      <c r="F30" s="13">
        <v>0</v>
      </c>
      <c r="G30" s="13">
        <v>0</v>
      </c>
      <c r="H30" s="13">
        <v>0</v>
      </c>
      <c r="I30" s="13">
        <v>18</v>
      </c>
      <c r="J30" s="13">
        <v>0</v>
      </c>
      <c r="K30" s="13">
        <v>2239</v>
      </c>
      <c r="L30" s="14">
        <v>0</v>
      </c>
      <c r="M30" s="21" t="s">
        <v>113</v>
      </c>
    </row>
    <row r="31" spans="1:13" s="16" customFormat="1" ht="8.25" customHeight="1">
      <c r="A31" s="11" t="s">
        <v>61</v>
      </c>
      <c r="B31" s="12">
        <f t="shared" si="2"/>
        <v>1110</v>
      </c>
      <c r="C31" s="13">
        <v>1081</v>
      </c>
      <c r="D31" s="13">
        <v>22</v>
      </c>
      <c r="E31" s="13">
        <v>0</v>
      </c>
      <c r="F31" s="13">
        <v>0</v>
      </c>
      <c r="G31" s="13">
        <v>0</v>
      </c>
      <c r="H31" s="13">
        <v>0</v>
      </c>
      <c r="I31" s="13">
        <v>5</v>
      </c>
      <c r="J31" s="13">
        <v>2</v>
      </c>
      <c r="K31" s="13">
        <v>1110</v>
      </c>
      <c r="L31" s="14">
        <v>0</v>
      </c>
      <c r="M31" s="21" t="s">
        <v>114</v>
      </c>
    </row>
    <row r="32" spans="1:13" s="16" customFormat="1" ht="8.25" customHeight="1">
      <c r="A32" s="11" t="s">
        <v>60</v>
      </c>
      <c r="B32" s="12">
        <f t="shared" si="2"/>
        <v>1177</v>
      </c>
      <c r="C32" s="13">
        <v>1145</v>
      </c>
      <c r="D32" s="13">
        <v>24</v>
      </c>
      <c r="E32" s="13">
        <v>0</v>
      </c>
      <c r="F32" s="13">
        <v>0</v>
      </c>
      <c r="G32" s="13">
        <v>0</v>
      </c>
      <c r="H32" s="13">
        <v>0</v>
      </c>
      <c r="I32" s="13">
        <v>7</v>
      </c>
      <c r="J32" s="13">
        <v>1</v>
      </c>
      <c r="K32" s="13">
        <v>1177</v>
      </c>
      <c r="L32" s="14">
        <v>0</v>
      </c>
      <c r="M32" s="21" t="s">
        <v>115</v>
      </c>
    </row>
    <row r="33" spans="1:13" s="16" customFormat="1" ht="8.25" customHeight="1">
      <c r="A33" s="11" t="s">
        <v>59</v>
      </c>
      <c r="B33" s="12">
        <f t="shared" si="2"/>
        <v>940</v>
      </c>
      <c r="C33" s="13">
        <v>864</v>
      </c>
      <c r="D33" s="13">
        <v>28</v>
      </c>
      <c r="E33" s="13">
        <v>0</v>
      </c>
      <c r="F33" s="13">
        <v>0</v>
      </c>
      <c r="G33" s="13">
        <v>0</v>
      </c>
      <c r="H33" s="13">
        <v>0</v>
      </c>
      <c r="I33" s="13">
        <v>43</v>
      </c>
      <c r="J33" s="13">
        <v>5</v>
      </c>
      <c r="K33" s="13">
        <v>940</v>
      </c>
      <c r="L33" s="14">
        <v>0</v>
      </c>
      <c r="M33" s="21" t="s">
        <v>116</v>
      </c>
    </row>
    <row r="34" spans="1:13" s="16" customFormat="1" ht="8.25" customHeight="1">
      <c r="A34" s="11" t="s">
        <v>58</v>
      </c>
      <c r="B34" s="12">
        <f t="shared" si="2"/>
        <v>168</v>
      </c>
      <c r="C34" s="13">
        <v>147</v>
      </c>
      <c r="D34" s="13">
        <v>7</v>
      </c>
      <c r="E34" s="13">
        <v>0</v>
      </c>
      <c r="F34" s="13">
        <v>0</v>
      </c>
      <c r="G34" s="13">
        <v>0</v>
      </c>
      <c r="H34" s="13">
        <v>0</v>
      </c>
      <c r="I34" s="13">
        <v>9</v>
      </c>
      <c r="J34" s="13">
        <v>5</v>
      </c>
      <c r="K34" s="13">
        <v>168</v>
      </c>
      <c r="L34" s="14">
        <v>0</v>
      </c>
      <c r="M34" s="21" t="s">
        <v>117</v>
      </c>
    </row>
    <row r="35" spans="1:13" s="16" customFormat="1" ht="8.25" customHeight="1">
      <c r="A35" s="11" t="s">
        <v>57</v>
      </c>
      <c r="B35" s="12">
        <f t="shared" si="2"/>
        <v>316</v>
      </c>
      <c r="C35" s="13">
        <v>288</v>
      </c>
      <c r="D35" s="13">
        <v>14</v>
      </c>
      <c r="E35" s="13">
        <v>0</v>
      </c>
      <c r="F35" s="13">
        <v>0</v>
      </c>
      <c r="G35" s="13">
        <v>0</v>
      </c>
      <c r="H35" s="13">
        <v>0</v>
      </c>
      <c r="I35" s="13">
        <v>14</v>
      </c>
      <c r="J35" s="13">
        <v>0</v>
      </c>
      <c r="K35" s="13">
        <v>316</v>
      </c>
      <c r="L35" s="14">
        <v>0</v>
      </c>
      <c r="M35" s="21" t="s">
        <v>118</v>
      </c>
    </row>
    <row r="36" spans="1:13" s="16" customFormat="1" ht="8.25" customHeight="1">
      <c r="A36" s="11" t="s">
        <v>56</v>
      </c>
      <c r="B36" s="12">
        <f t="shared" si="2"/>
        <v>608</v>
      </c>
      <c r="C36" s="13">
        <v>568</v>
      </c>
      <c r="D36" s="13">
        <v>22</v>
      </c>
      <c r="E36" s="13">
        <v>0</v>
      </c>
      <c r="F36" s="13">
        <v>0</v>
      </c>
      <c r="G36" s="13">
        <v>0</v>
      </c>
      <c r="H36" s="13">
        <v>1</v>
      </c>
      <c r="I36" s="13">
        <v>14</v>
      </c>
      <c r="J36" s="13">
        <v>3</v>
      </c>
      <c r="K36" s="13">
        <v>608</v>
      </c>
      <c r="L36" s="14">
        <v>0</v>
      </c>
      <c r="M36" s="21" t="s">
        <v>119</v>
      </c>
    </row>
    <row r="37" spans="1:13" s="16" customFormat="1" ht="8.25" customHeight="1">
      <c r="A37" s="11" t="s">
        <v>55</v>
      </c>
      <c r="B37" s="12">
        <f t="shared" si="2"/>
        <v>559</v>
      </c>
      <c r="C37" s="13">
        <v>543</v>
      </c>
      <c r="D37" s="13">
        <v>9</v>
      </c>
      <c r="E37" s="13">
        <v>4</v>
      </c>
      <c r="F37" s="13">
        <v>0</v>
      </c>
      <c r="G37" s="13">
        <v>0</v>
      </c>
      <c r="H37" s="13">
        <v>0</v>
      </c>
      <c r="I37" s="13">
        <v>3</v>
      </c>
      <c r="J37" s="13">
        <v>0</v>
      </c>
      <c r="K37" s="13">
        <v>559</v>
      </c>
      <c r="L37" s="14">
        <v>0</v>
      </c>
      <c r="M37" s="21" t="s">
        <v>120</v>
      </c>
    </row>
    <row r="38" spans="1:13" s="16" customFormat="1" ht="8.25" customHeight="1">
      <c r="A38" s="11" t="s">
        <v>54</v>
      </c>
      <c r="B38" s="12">
        <f t="shared" si="2"/>
        <v>786</v>
      </c>
      <c r="C38" s="13">
        <v>771</v>
      </c>
      <c r="D38" s="13">
        <v>12</v>
      </c>
      <c r="E38" s="13">
        <v>0</v>
      </c>
      <c r="F38" s="13">
        <v>0</v>
      </c>
      <c r="G38" s="13">
        <v>0</v>
      </c>
      <c r="H38" s="13">
        <v>0</v>
      </c>
      <c r="I38" s="13">
        <v>3</v>
      </c>
      <c r="J38" s="13">
        <v>0</v>
      </c>
      <c r="K38" s="13">
        <v>786</v>
      </c>
      <c r="L38" s="14">
        <v>0</v>
      </c>
      <c r="M38" s="21" t="s">
        <v>121</v>
      </c>
    </row>
    <row r="39" spans="1:13" s="16" customFormat="1" ht="8.25" customHeight="1">
      <c r="A39" s="24" t="s">
        <v>53</v>
      </c>
      <c r="B39" s="12">
        <f t="shared" si="2"/>
        <v>1616</v>
      </c>
      <c r="C39" s="13">
        <v>1558</v>
      </c>
      <c r="D39" s="13">
        <v>40</v>
      </c>
      <c r="E39" s="13">
        <v>0</v>
      </c>
      <c r="F39" s="13">
        <v>0</v>
      </c>
      <c r="G39" s="13">
        <v>0</v>
      </c>
      <c r="H39" s="13">
        <v>1</v>
      </c>
      <c r="I39" s="13">
        <v>17</v>
      </c>
      <c r="J39" s="13">
        <v>0</v>
      </c>
      <c r="K39" s="13">
        <v>1616</v>
      </c>
      <c r="L39" s="14">
        <v>0</v>
      </c>
      <c r="M39" s="21" t="s">
        <v>122</v>
      </c>
    </row>
    <row r="40" spans="1:13" s="16" customFormat="1" ht="8.25" customHeight="1">
      <c r="A40" s="24" t="s">
        <v>52</v>
      </c>
      <c r="B40" s="12">
        <f t="shared" si="2"/>
        <v>1242</v>
      </c>
      <c r="C40" s="13">
        <v>1213</v>
      </c>
      <c r="D40" s="13">
        <v>18</v>
      </c>
      <c r="E40" s="13">
        <v>2</v>
      </c>
      <c r="F40" s="13">
        <v>1</v>
      </c>
      <c r="G40" s="13">
        <v>0</v>
      </c>
      <c r="H40" s="13">
        <v>0</v>
      </c>
      <c r="I40" s="13">
        <v>8</v>
      </c>
      <c r="J40" s="13">
        <v>0</v>
      </c>
      <c r="K40" s="13">
        <v>1242</v>
      </c>
      <c r="L40" s="14">
        <v>0</v>
      </c>
      <c r="M40" s="21" t="s">
        <v>123</v>
      </c>
    </row>
    <row r="41" spans="1:13" s="16" customFormat="1" ht="8.25" customHeight="1">
      <c r="A41" s="24" t="s">
        <v>51</v>
      </c>
      <c r="B41" s="12">
        <f t="shared" si="2"/>
        <v>406</v>
      </c>
      <c r="C41" s="13">
        <v>390</v>
      </c>
      <c r="D41" s="13">
        <v>11</v>
      </c>
      <c r="E41" s="13">
        <v>0</v>
      </c>
      <c r="F41" s="13">
        <v>0</v>
      </c>
      <c r="G41" s="13">
        <v>0</v>
      </c>
      <c r="H41" s="13">
        <v>0</v>
      </c>
      <c r="I41" s="13">
        <v>5</v>
      </c>
      <c r="J41" s="13">
        <v>0</v>
      </c>
      <c r="K41" s="13">
        <v>406</v>
      </c>
      <c r="L41" s="14">
        <v>0</v>
      </c>
      <c r="M41" s="21" t="s">
        <v>124</v>
      </c>
    </row>
    <row r="42" spans="1:13" s="16" customFormat="1" ht="8.25" customHeight="1">
      <c r="A42" s="24" t="s">
        <v>50</v>
      </c>
      <c r="B42" s="12">
        <f aca="true" t="shared" si="3" ref="B42:B73">C42+D42+E42+F42+G42+H42+I42+J42</f>
        <v>438</v>
      </c>
      <c r="C42" s="13">
        <v>409</v>
      </c>
      <c r="D42" s="13">
        <v>25</v>
      </c>
      <c r="E42" s="13">
        <v>0</v>
      </c>
      <c r="F42" s="13">
        <v>0</v>
      </c>
      <c r="G42" s="13">
        <v>0</v>
      </c>
      <c r="H42" s="13">
        <v>0</v>
      </c>
      <c r="I42" s="13">
        <v>4</v>
      </c>
      <c r="J42" s="13">
        <v>0</v>
      </c>
      <c r="K42" s="13">
        <v>438</v>
      </c>
      <c r="L42" s="14">
        <v>0</v>
      </c>
      <c r="M42" s="21" t="s">
        <v>125</v>
      </c>
    </row>
    <row r="43" spans="1:13" s="16" customFormat="1" ht="8.25" customHeight="1">
      <c r="A43" s="24" t="s">
        <v>49</v>
      </c>
      <c r="B43" s="12">
        <f t="shared" si="3"/>
        <v>472</v>
      </c>
      <c r="C43" s="13">
        <v>454</v>
      </c>
      <c r="D43" s="13">
        <v>12</v>
      </c>
      <c r="E43" s="13">
        <v>0</v>
      </c>
      <c r="F43" s="13">
        <v>0</v>
      </c>
      <c r="G43" s="13">
        <v>0</v>
      </c>
      <c r="H43" s="13">
        <v>0</v>
      </c>
      <c r="I43" s="13">
        <v>6</v>
      </c>
      <c r="J43" s="13">
        <v>0</v>
      </c>
      <c r="K43" s="13">
        <v>472</v>
      </c>
      <c r="L43" s="14">
        <v>0</v>
      </c>
      <c r="M43" s="21" t="s">
        <v>126</v>
      </c>
    </row>
    <row r="44" spans="1:13" s="16" customFormat="1" ht="8.25" customHeight="1">
      <c r="A44" s="24" t="s">
        <v>48</v>
      </c>
      <c r="B44" s="12">
        <f t="shared" si="3"/>
        <v>694</v>
      </c>
      <c r="C44" s="13">
        <v>672</v>
      </c>
      <c r="D44" s="13">
        <v>8</v>
      </c>
      <c r="E44" s="13">
        <v>2</v>
      </c>
      <c r="F44" s="13">
        <v>0</v>
      </c>
      <c r="G44" s="13">
        <v>0</v>
      </c>
      <c r="H44" s="13">
        <v>0</v>
      </c>
      <c r="I44" s="13">
        <v>12</v>
      </c>
      <c r="J44" s="13">
        <v>0</v>
      </c>
      <c r="K44" s="13">
        <v>694</v>
      </c>
      <c r="L44" s="14">
        <v>0</v>
      </c>
      <c r="M44" s="21" t="s">
        <v>127</v>
      </c>
    </row>
    <row r="45" spans="1:13" s="16" customFormat="1" ht="8.25" customHeight="1">
      <c r="A45" s="24" t="s">
        <v>47</v>
      </c>
      <c r="B45" s="12">
        <f t="shared" si="3"/>
        <v>513</v>
      </c>
      <c r="C45" s="13">
        <v>459</v>
      </c>
      <c r="D45" s="13">
        <v>50</v>
      </c>
      <c r="E45" s="13">
        <v>0</v>
      </c>
      <c r="F45" s="13">
        <v>0</v>
      </c>
      <c r="G45" s="13">
        <v>0</v>
      </c>
      <c r="H45" s="13">
        <v>0</v>
      </c>
      <c r="I45" s="13">
        <v>3</v>
      </c>
      <c r="J45" s="13">
        <v>1</v>
      </c>
      <c r="K45" s="13">
        <v>513</v>
      </c>
      <c r="L45" s="14">
        <v>0</v>
      </c>
      <c r="M45" s="21" t="s">
        <v>128</v>
      </c>
    </row>
    <row r="46" spans="1:13" s="16" customFormat="1" ht="8.25" customHeight="1">
      <c r="A46" s="24" t="s">
        <v>46</v>
      </c>
      <c r="B46" s="12">
        <f t="shared" si="3"/>
        <v>485</v>
      </c>
      <c r="C46" s="13">
        <v>475</v>
      </c>
      <c r="D46" s="13">
        <v>8</v>
      </c>
      <c r="E46" s="13">
        <v>0</v>
      </c>
      <c r="F46" s="13">
        <v>0</v>
      </c>
      <c r="G46" s="13">
        <v>0</v>
      </c>
      <c r="H46" s="13">
        <v>0</v>
      </c>
      <c r="I46" s="13">
        <v>2</v>
      </c>
      <c r="J46" s="13">
        <v>0</v>
      </c>
      <c r="K46" s="13">
        <v>485</v>
      </c>
      <c r="L46" s="14">
        <v>0</v>
      </c>
      <c r="M46" s="21" t="s">
        <v>104</v>
      </c>
    </row>
    <row r="47" spans="1:13" s="16" customFormat="1" ht="8.25" customHeight="1">
      <c r="A47" s="24" t="s">
        <v>45</v>
      </c>
      <c r="B47" s="12">
        <f t="shared" si="3"/>
        <v>474</v>
      </c>
      <c r="C47" s="13">
        <v>469</v>
      </c>
      <c r="D47" s="13">
        <v>3</v>
      </c>
      <c r="E47" s="13">
        <v>0</v>
      </c>
      <c r="F47" s="13">
        <v>0</v>
      </c>
      <c r="G47" s="13">
        <v>0</v>
      </c>
      <c r="H47" s="13">
        <v>0</v>
      </c>
      <c r="I47" s="13">
        <v>2</v>
      </c>
      <c r="J47" s="13">
        <v>0</v>
      </c>
      <c r="K47" s="13">
        <v>474</v>
      </c>
      <c r="L47" s="14">
        <v>0</v>
      </c>
      <c r="M47" s="21" t="s">
        <v>129</v>
      </c>
    </row>
    <row r="48" spans="1:13" s="16" customFormat="1" ht="8.25" customHeight="1">
      <c r="A48" s="24" t="s">
        <v>44</v>
      </c>
      <c r="B48" s="12">
        <f t="shared" si="3"/>
        <v>798</v>
      </c>
      <c r="C48" s="13">
        <v>690</v>
      </c>
      <c r="D48" s="13">
        <v>88</v>
      </c>
      <c r="E48" s="13">
        <v>0</v>
      </c>
      <c r="F48" s="13">
        <v>0</v>
      </c>
      <c r="G48" s="13">
        <v>0</v>
      </c>
      <c r="H48" s="13">
        <v>0</v>
      </c>
      <c r="I48" s="13">
        <v>20</v>
      </c>
      <c r="J48" s="13">
        <v>0</v>
      </c>
      <c r="K48" s="13">
        <v>798</v>
      </c>
      <c r="L48" s="14">
        <v>0</v>
      </c>
      <c r="M48" s="21" t="s">
        <v>130</v>
      </c>
    </row>
    <row r="49" spans="1:13" s="16" customFormat="1" ht="8.25" customHeight="1">
      <c r="A49" s="24" t="s">
        <v>43</v>
      </c>
      <c r="B49" s="12">
        <f t="shared" si="3"/>
        <v>1094</v>
      </c>
      <c r="C49" s="13">
        <v>1017</v>
      </c>
      <c r="D49" s="13">
        <v>62</v>
      </c>
      <c r="E49" s="13">
        <v>0</v>
      </c>
      <c r="F49" s="13">
        <v>0</v>
      </c>
      <c r="G49" s="13">
        <v>0</v>
      </c>
      <c r="H49" s="13">
        <v>0</v>
      </c>
      <c r="I49" s="13">
        <v>15</v>
      </c>
      <c r="J49" s="13">
        <v>0</v>
      </c>
      <c r="K49" s="13">
        <v>1094</v>
      </c>
      <c r="L49" s="14">
        <v>0</v>
      </c>
      <c r="M49" s="21" t="s">
        <v>131</v>
      </c>
    </row>
    <row r="50" spans="1:13" s="16" customFormat="1" ht="8.25" customHeight="1">
      <c r="A50" s="24" t="s">
        <v>42</v>
      </c>
      <c r="B50" s="12">
        <f t="shared" si="3"/>
        <v>1098</v>
      </c>
      <c r="C50" s="13">
        <v>1048</v>
      </c>
      <c r="D50" s="13">
        <v>36</v>
      </c>
      <c r="E50" s="13">
        <v>7</v>
      </c>
      <c r="F50" s="13">
        <v>0</v>
      </c>
      <c r="G50" s="13">
        <v>0</v>
      </c>
      <c r="H50" s="13">
        <v>0</v>
      </c>
      <c r="I50" s="13">
        <v>7</v>
      </c>
      <c r="J50" s="13">
        <v>0</v>
      </c>
      <c r="K50" s="13">
        <v>1098</v>
      </c>
      <c r="L50" s="14">
        <v>0</v>
      </c>
      <c r="M50" s="21" t="s">
        <v>132</v>
      </c>
    </row>
    <row r="51" spans="1:13" s="16" customFormat="1" ht="8.25" customHeight="1">
      <c r="A51" s="24" t="s">
        <v>41</v>
      </c>
      <c r="B51" s="12">
        <f t="shared" si="3"/>
        <v>746</v>
      </c>
      <c r="C51" s="13">
        <v>731</v>
      </c>
      <c r="D51" s="13">
        <v>11</v>
      </c>
      <c r="E51" s="13">
        <v>0</v>
      </c>
      <c r="F51" s="13">
        <v>0</v>
      </c>
      <c r="G51" s="13">
        <v>0</v>
      </c>
      <c r="H51" s="13">
        <v>0</v>
      </c>
      <c r="I51" s="13">
        <v>4</v>
      </c>
      <c r="J51" s="13">
        <v>0</v>
      </c>
      <c r="K51" s="13">
        <v>746</v>
      </c>
      <c r="L51" s="14">
        <v>0</v>
      </c>
      <c r="M51" s="21" t="s">
        <v>133</v>
      </c>
    </row>
    <row r="52" spans="1:13" s="16" customFormat="1" ht="8.25" customHeight="1">
      <c r="A52" s="24" t="s">
        <v>40</v>
      </c>
      <c r="B52" s="12">
        <f t="shared" si="3"/>
        <v>1813</v>
      </c>
      <c r="C52" s="13">
        <v>1778</v>
      </c>
      <c r="D52" s="13">
        <v>24</v>
      </c>
      <c r="E52" s="13">
        <v>0</v>
      </c>
      <c r="F52" s="13">
        <v>2</v>
      </c>
      <c r="G52" s="13">
        <v>0</v>
      </c>
      <c r="H52" s="13">
        <v>0</v>
      </c>
      <c r="I52" s="13">
        <v>9</v>
      </c>
      <c r="J52" s="13">
        <v>0</v>
      </c>
      <c r="K52" s="13">
        <v>1813</v>
      </c>
      <c r="L52" s="14">
        <v>0</v>
      </c>
      <c r="M52" s="21" t="s">
        <v>134</v>
      </c>
    </row>
    <row r="53" spans="1:13" s="16" customFormat="1" ht="8.25" customHeight="1">
      <c r="A53" s="24" t="s">
        <v>39</v>
      </c>
      <c r="B53" s="12">
        <f t="shared" si="3"/>
        <v>334</v>
      </c>
      <c r="C53" s="13">
        <v>295</v>
      </c>
      <c r="D53" s="13">
        <v>21</v>
      </c>
      <c r="E53" s="13">
        <v>0</v>
      </c>
      <c r="F53" s="13">
        <v>0</v>
      </c>
      <c r="G53" s="13">
        <v>0</v>
      </c>
      <c r="H53" s="13">
        <v>0</v>
      </c>
      <c r="I53" s="13">
        <v>16</v>
      </c>
      <c r="J53" s="13">
        <v>2</v>
      </c>
      <c r="K53" s="13">
        <v>334</v>
      </c>
      <c r="L53" s="14">
        <v>0</v>
      </c>
      <c r="M53" s="21" t="s">
        <v>135</v>
      </c>
    </row>
    <row r="54" spans="1:13" s="16" customFormat="1" ht="8.25" customHeight="1">
      <c r="A54" s="24" t="s">
        <v>38</v>
      </c>
      <c r="B54" s="12">
        <f t="shared" si="3"/>
        <v>188</v>
      </c>
      <c r="C54" s="13">
        <v>174</v>
      </c>
      <c r="D54" s="13">
        <v>4</v>
      </c>
      <c r="E54" s="13">
        <v>0</v>
      </c>
      <c r="F54" s="13">
        <v>0</v>
      </c>
      <c r="G54" s="13">
        <v>0</v>
      </c>
      <c r="H54" s="13">
        <v>0</v>
      </c>
      <c r="I54" s="13">
        <v>10</v>
      </c>
      <c r="J54" s="13">
        <v>0</v>
      </c>
      <c r="K54" s="13">
        <v>188</v>
      </c>
      <c r="L54" s="14">
        <v>0</v>
      </c>
      <c r="M54" s="21" t="s">
        <v>136</v>
      </c>
    </row>
    <row r="55" spans="1:13" s="16" customFormat="1" ht="8.25" customHeight="1">
      <c r="A55" s="24" t="s">
        <v>37</v>
      </c>
      <c r="B55" s="12">
        <f t="shared" si="3"/>
        <v>195</v>
      </c>
      <c r="C55" s="13">
        <v>183</v>
      </c>
      <c r="D55" s="13">
        <v>7</v>
      </c>
      <c r="E55" s="13">
        <v>0</v>
      </c>
      <c r="F55" s="13">
        <v>0</v>
      </c>
      <c r="G55" s="13">
        <v>0</v>
      </c>
      <c r="H55" s="13">
        <v>0</v>
      </c>
      <c r="I55" s="13">
        <v>5</v>
      </c>
      <c r="J55" s="13">
        <v>0</v>
      </c>
      <c r="K55" s="13">
        <v>195</v>
      </c>
      <c r="L55" s="14">
        <v>0</v>
      </c>
      <c r="M55" s="21" t="s">
        <v>101</v>
      </c>
    </row>
    <row r="56" spans="1:13" s="16" customFormat="1" ht="8.25" customHeight="1">
      <c r="A56" s="24" t="s">
        <v>36</v>
      </c>
      <c r="B56" s="12">
        <f t="shared" si="3"/>
        <v>463</v>
      </c>
      <c r="C56" s="13">
        <v>453</v>
      </c>
      <c r="D56" s="13">
        <v>3</v>
      </c>
      <c r="E56" s="13">
        <v>0</v>
      </c>
      <c r="F56" s="13">
        <v>0</v>
      </c>
      <c r="G56" s="13">
        <v>0</v>
      </c>
      <c r="H56" s="13">
        <v>0</v>
      </c>
      <c r="I56" s="13">
        <v>7</v>
      </c>
      <c r="J56" s="13">
        <v>0</v>
      </c>
      <c r="K56" s="13">
        <v>463</v>
      </c>
      <c r="L56" s="14">
        <v>0</v>
      </c>
      <c r="M56" s="21" t="s">
        <v>137</v>
      </c>
    </row>
    <row r="57" spans="1:13" s="16" customFormat="1" ht="8.25" customHeight="1">
      <c r="A57" s="24" t="s">
        <v>35</v>
      </c>
      <c r="B57" s="12">
        <f t="shared" si="3"/>
        <v>386</v>
      </c>
      <c r="C57" s="13">
        <v>376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7</v>
      </c>
      <c r="J57" s="13">
        <v>2</v>
      </c>
      <c r="K57" s="13">
        <v>386</v>
      </c>
      <c r="L57" s="14">
        <v>0</v>
      </c>
      <c r="M57" s="21" t="s">
        <v>138</v>
      </c>
    </row>
    <row r="58" spans="1:13" s="16" customFormat="1" ht="8.25" customHeight="1">
      <c r="A58" s="24" t="s">
        <v>34</v>
      </c>
      <c r="B58" s="12">
        <f t="shared" si="3"/>
        <v>368</v>
      </c>
      <c r="C58" s="13">
        <v>314</v>
      </c>
      <c r="D58" s="13">
        <v>36</v>
      </c>
      <c r="E58" s="13">
        <v>0</v>
      </c>
      <c r="F58" s="13">
        <v>0</v>
      </c>
      <c r="G58" s="13">
        <v>0</v>
      </c>
      <c r="H58" s="13">
        <v>0</v>
      </c>
      <c r="I58" s="13">
        <v>4</v>
      </c>
      <c r="J58" s="13">
        <v>14</v>
      </c>
      <c r="K58" s="13">
        <v>368</v>
      </c>
      <c r="L58" s="14">
        <v>0</v>
      </c>
      <c r="M58" s="21" t="s">
        <v>139</v>
      </c>
    </row>
    <row r="59" spans="1:13" s="16" customFormat="1" ht="8.25" customHeight="1">
      <c r="A59" s="24" t="s">
        <v>33</v>
      </c>
      <c r="B59" s="12">
        <f t="shared" si="3"/>
        <v>1668</v>
      </c>
      <c r="C59" s="13">
        <v>1604</v>
      </c>
      <c r="D59" s="13">
        <v>35</v>
      </c>
      <c r="E59" s="13">
        <v>0</v>
      </c>
      <c r="F59" s="13">
        <v>6</v>
      </c>
      <c r="G59" s="13">
        <v>0</v>
      </c>
      <c r="H59" s="13">
        <v>0</v>
      </c>
      <c r="I59" s="13">
        <v>6</v>
      </c>
      <c r="J59" s="13">
        <v>17</v>
      </c>
      <c r="K59" s="13">
        <v>1668</v>
      </c>
      <c r="L59" s="14">
        <v>0</v>
      </c>
      <c r="M59" s="21" t="s">
        <v>140</v>
      </c>
    </row>
    <row r="60" spans="1:13" s="16" customFormat="1" ht="8.25" customHeight="1">
      <c r="A60" s="24" t="s">
        <v>32</v>
      </c>
      <c r="B60" s="12">
        <f t="shared" si="3"/>
        <v>1303</v>
      </c>
      <c r="C60" s="13">
        <v>1265</v>
      </c>
      <c r="D60" s="13">
        <v>19</v>
      </c>
      <c r="E60" s="13">
        <v>13</v>
      </c>
      <c r="F60" s="13">
        <v>0</v>
      </c>
      <c r="G60" s="13">
        <v>0</v>
      </c>
      <c r="H60" s="13">
        <v>0</v>
      </c>
      <c r="I60" s="13">
        <v>4</v>
      </c>
      <c r="J60" s="13">
        <v>2</v>
      </c>
      <c r="K60" s="13">
        <v>1303</v>
      </c>
      <c r="L60" s="14">
        <v>0</v>
      </c>
      <c r="M60" s="21" t="s">
        <v>141</v>
      </c>
    </row>
    <row r="61" spans="1:13" s="16" customFormat="1" ht="8.25" customHeight="1">
      <c r="A61" s="24" t="s">
        <v>31</v>
      </c>
      <c r="B61" s="12">
        <f t="shared" si="3"/>
        <v>388</v>
      </c>
      <c r="C61" s="13">
        <v>365</v>
      </c>
      <c r="D61" s="13">
        <v>8</v>
      </c>
      <c r="E61" s="13">
        <v>0</v>
      </c>
      <c r="F61" s="13">
        <v>0</v>
      </c>
      <c r="G61" s="13">
        <v>0</v>
      </c>
      <c r="H61" s="13">
        <v>0</v>
      </c>
      <c r="I61" s="13">
        <v>15</v>
      </c>
      <c r="J61" s="13">
        <v>0</v>
      </c>
      <c r="K61" s="13">
        <v>388</v>
      </c>
      <c r="L61" s="14">
        <v>0</v>
      </c>
      <c r="M61" s="21" t="s">
        <v>125</v>
      </c>
    </row>
    <row r="62" spans="1:13" s="16" customFormat="1" ht="8.25" customHeight="1">
      <c r="A62" s="24" t="s">
        <v>30</v>
      </c>
      <c r="B62" s="12">
        <f t="shared" si="3"/>
        <v>620</v>
      </c>
      <c r="C62" s="13">
        <v>603</v>
      </c>
      <c r="D62" s="13">
        <v>10</v>
      </c>
      <c r="E62" s="13">
        <v>2</v>
      </c>
      <c r="F62" s="13">
        <v>0</v>
      </c>
      <c r="G62" s="13">
        <v>1</v>
      </c>
      <c r="H62" s="13">
        <v>0</v>
      </c>
      <c r="I62" s="13">
        <v>4</v>
      </c>
      <c r="J62" s="13">
        <v>0</v>
      </c>
      <c r="K62" s="13">
        <v>620</v>
      </c>
      <c r="L62" s="14">
        <v>0</v>
      </c>
      <c r="M62" s="21" t="s">
        <v>142</v>
      </c>
    </row>
    <row r="63" spans="1:13" s="16" customFormat="1" ht="8.25" customHeight="1">
      <c r="A63" s="24" t="s">
        <v>29</v>
      </c>
      <c r="B63" s="12">
        <f t="shared" si="3"/>
        <v>993</v>
      </c>
      <c r="C63" s="13">
        <v>893</v>
      </c>
      <c r="D63" s="13">
        <v>80</v>
      </c>
      <c r="E63" s="13">
        <v>0</v>
      </c>
      <c r="F63" s="13">
        <v>1</v>
      </c>
      <c r="G63" s="13">
        <v>0</v>
      </c>
      <c r="H63" s="13">
        <v>0</v>
      </c>
      <c r="I63" s="13">
        <v>17</v>
      </c>
      <c r="J63" s="13">
        <v>2</v>
      </c>
      <c r="K63" s="13">
        <v>993</v>
      </c>
      <c r="L63" s="14">
        <v>0</v>
      </c>
      <c r="M63" s="21" t="s">
        <v>143</v>
      </c>
    </row>
    <row r="64" spans="1:13" s="16" customFormat="1" ht="8.25" customHeight="1">
      <c r="A64" s="24" t="s">
        <v>28</v>
      </c>
      <c r="B64" s="12">
        <f t="shared" si="3"/>
        <v>547</v>
      </c>
      <c r="C64" s="13">
        <v>522</v>
      </c>
      <c r="D64" s="13">
        <v>16</v>
      </c>
      <c r="E64" s="13">
        <v>0</v>
      </c>
      <c r="F64" s="13">
        <v>0</v>
      </c>
      <c r="G64" s="13">
        <v>0</v>
      </c>
      <c r="H64" s="13">
        <v>0</v>
      </c>
      <c r="I64" s="13">
        <v>7</v>
      </c>
      <c r="J64" s="13">
        <v>2</v>
      </c>
      <c r="K64" s="13">
        <v>547</v>
      </c>
      <c r="L64" s="14">
        <v>0</v>
      </c>
      <c r="M64" s="21" t="s">
        <v>144</v>
      </c>
    </row>
    <row r="65" spans="1:13" s="16" customFormat="1" ht="8.25" customHeight="1">
      <c r="A65" s="24" t="s">
        <v>27</v>
      </c>
      <c r="B65" s="12">
        <f t="shared" si="3"/>
        <v>1255</v>
      </c>
      <c r="C65" s="13">
        <v>1225</v>
      </c>
      <c r="D65" s="13">
        <v>23</v>
      </c>
      <c r="E65" s="13">
        <v>0</v>
      </c>
      <c r="F65" s="13">
        <v>0</v>
      </c>
      <c r="G65" s="13">
        <v>0</v>
      </c>
      <c r="H65" s="13">
        <v>0</v>
      </c>
      <c r="I65" s="13">
        <v>5</v>
      </c>
      <c r="J65" s="13">
        <v>2</v>
      </c>
      <c r="K65" s="13">
        <v>1255</v>
      </c>
      <c r="L65" s="14">
        <v>0</v>
      </c>
      <c r="M65" s="21" t="s">
        <v>125</v>
      </c>
    </row>
    <row r="66" spans="1:13" s="16" customFormat="1" ht="8.25" customHeight="1">
      <c r="A66" s="24" t="s">
        <v>26</v>
      </c>
      <c r="B66" s="12">
        <f t="shared" si="3"/>
        <v>811</v>
      </c>
      <c r="C66" s="13">
        <v>794</v>
      </c>
      <c r="D66" s="13">
        <v>9</v>
      </c>
      <c r="E66" s="13">
        <v>0</v>
      </c>
      <c r="F66" s="13">
        <v>0</v>
      </c>
      <c r="G66" s="13">
        <v>0</v>
      </c>
      <c r="H66" s="13">
        <v>0</v>
      </c>
      <c r="I66" s="13">
        <v>6</v>
      </c>
      <c r="J66" s="13">
        <v>2</v>
      </c>
      <c r="K66" s="13">
        <v>811</v>
      </c>
      <c r="L66" s="14">
        <v>0</v>
      </c>
      <c r="M66" s="21" t="s">
        <v>145</v>
      </c>
    </row>
    <row r="67" spans="1:13" s="16" customFormat="1" ht="8.25" customHeight="1">
      <c r="A67" s="24" t="s">
        <v>25</v>
      </c>
      <c r="B67" s="12">
        <f t="shared" si="3"/>
        <v>920</v>
      </c>
      <c r="C67" s="13">
        <v>891</v>
      </c>
      <c r="D67" s="13">
        <v>17</v>
      </c>
      <c r="E67" s="13">
        <v>1</v>
      </c>
      <c r="F67" s="13">
        <v>5</v>
      </c>
      <c r="G67" s="13">
        <v>0</v>
      </c>
      <c r="H67" s="13">
        <v>0</v>
      </c>
      <c r="I67" s="13">
        <v>2</v>
      </c>
      <c r="J67" s="13">
        <v>4</v>
      </c>
      <c r="K67" s="13">
        <v>920</v>
      </c>
      <c r="L67" s="14">
        <v>0</v>
      </c>
      <c r="M67" s="21" t="s">
        <v>146</v>
      </c>
    </row>
    <row r="68" spans="1:13" s="16" customFormat="1" ht="8.25" customHeight="1">
      <c r="A68" s="24" t="s">
        <v>24</v>
      </c>
      <c r="B68" s="12">
        <f t="shared" si="3"/>
        <v>594</v>
      </c>
      <c r="C68" s="13">
        <v>553</v>
      </c>
      <c r="D68" s="13">
        <v>33</v>
      </c>
      <c r="E68" s="13">
        <v>0</v>
      </c>
      <c r="F68" s="13">
        <v>2</v>
      </c>
      <c r="G68" s="13">
        <v>0</v>
      </c>
      <c r="H68" s="13">
        <v>0</v>
      </c>
      <c r="I68" s="13">
        <v>3</v>
      </c>
      <c r="J68" s="13">
        <v>3</v>
      </c>
      <c r="K68" s="13">
        <v>594</v>
      </c>
      <c r="L68" s="14">
        <v>0</v>
      </c>
      <c r="M68" s="21" t="s">
        <v>147</v>
      </c>
    </row>
    <row r="69" spans="1:13" s="16" customFormat="1" ht="8.25" customHeight="1">
      <c r="A69" s="24" t="s">
        <v>23</v>
      </c>
      <c r="B69" s="12">
        <f t="shared" si="3"/>
        <v>1025</v>
      </c>
      <c r="C69" s="13">
        <v>982</v>
      </c>
      <c r="D69" s="13">
        <v>36</v>
      </c>
      <c r="E69" s="13">
        <v>1</v>
      </c>
      <c r="F69" s="13">
        <v>3</v>
      </c>
      <c r="G69" s="13">
        <v>0</v>
      </c>
      <c r="H69" s="13">
        <v>0</v>
      </c>
      <c r="I69" s="13">
        <v>3</v>
      </c>
      <c r="J69" s="13">
        <v>0</v>
      </c>
      <c r="K69" s="13">
        <v>1025</v>
      </c>
      <c r="L69" s="14">
        <v>0</v>
      </c>
      <c r="M69" s="21" t="s">
        <v>124</v>
      </c>
    </row>
    <row r="70" spans="1:13" s="25" customFormat="1" ht="16.5" customHeight="1">
      <c r="A70" s="54" t="s">
        <v>22</v>
      </c>
      <c r="B70" s="55">
        <f t="shared" si="3"/>
        <v>12378</v>
      </c>
      <c r="C70" s="56">
        <f>SUM(C71:C93)</f>
        <v>11624</v>
      </c>
      <c r="D70" s="56">
        <f aca="true" t="shared" si="4" ref="D70:K70">SUM(D71:D93)</f>
        <v>614</v>
      </c>
      <c r="E70" s="56">
        <f t="shared" si="4"/>
        <v>3</v>
      </c>
      <c r="F70" s="56">
        <f t="shared" si="4"/>
        <v>19</v>
      </c>
      <c r="G70" s="56">
        <f t="shared" si="4"/>
        <v>3</v>
      </c>
      <c r="H70" s="56">
        <f t="shared" si="4"/>
        <v>2</v>
      </c>
      <c r="I70" s="56">
        <f t="shared" si="4"/>
        <v>91</v>
      </c>
      <c r="J70" s="56">
        <f t="shared" si="4"/>
        <v>22</v>
      </c>
      <c r="K70" s="56">
        <f t="shared" si="4"/>
        <v>12378</v>
      </c>
      <c r="L70" s="48">
        <v>0</v>
      </c>
      <c r="M70" s="57" t="s">
        <v>148</v>
      </c>
    </row>
    <row r="71" spans="1:13" s="16" customFormat="1" ht="8.25" customHeight="1">
      <c r="A71" s="24" t="s">
        <v>21</v>
      </c>
      <c r="B71" s="12">
        <f t="shared" si="3"/>
        <v>994</v>
      </c>
      <c r="C71" s="13">
        <v>922</v>
      </c>
      <c r="D71" s="13">
        <v>55</v>
      </c>
      <c r="E71" s="13">
        <v>1</v>
      </c>
      <c r="F71" s="13">
        <v>0</v>
      </c>
      <c r="G71" s="13">
        <v>0</v>
      </c>
      <c r="H71" s="13">
        <v>0</v>
      </c>
      <c r="I71" s="13">
        <v>11</v>
      </c>
      <c r="J71" s="13">
        <v>5</v>
      </c>
      <c r="K71" s="13">
        <v>994</v>
      </c>
      <c r="L71" s="14">
        <v>0</v>
      </c>
      <c r="M71" s="21" t="s">
        <v>149</v>
      </c>
    </row>
    <row r="72" spans="1:13" s="16" customFormat="1" ht="8.25" customHeight="1">
      <c r="A72" s="24" t="s">
        <v>20</v>
      </c>
      <c r="B72" s="12">
        <f t="shared" si="3"/>
        <v>489</v>
      </c>
      <c r="C72" s="13">
        <v>453</v>
      </c>
      <c r="D72" s="13">
        <v>24</v>
      </c>
      <c r="E72" s="13">
        <v>0</v>
      </c>
      <c r="F72" s="13">
        <v>0</v>
      </c>
      <c r="G72" s="13">
        <v>1</v>
      </c>
      <c r="H72" s="13">
        <v>0</v>
      </c>
      <c r="I72" s="13">
        <v>11</v>
      </c>
      <c r="J72" s="13">
        <v>0</v>
      </c>
      <c r="K72" s="13">
        <v>489</v>
      </c>
      <c r="L72" s="14">
        <v>0</v>
      </c>
      <c r="M72" s="21" t="s">
        <v>150</v>
      </c>
    </row>
    <row r="73" spans="1:13" s="16" customFormat="1" ht="8.25" customHeight="1">
      <c r="A73" s="24" t="s">
        <v>19</v>
      </c>
      <c r="B73" s="12">
        <f t="shared" si="3"/>
        <v>644</v>
      </c>
      <c r="C73" s="13">
        <v>606</v>
      </c>
      <c r="D73" s="13">
        <v>25</v>
      </c>
      <c r="E73" s="13">
        <v>0</v>
      </c>
      <c r="F73" s="13">
        <v>0</v>
      </c>
      <c r="G73" s="13">
        <v>0</v>
      </c>
      <c r="H73" s="13">
        <v>1</v>
      </c>
      <c r="I73" s="13">
        <v>7</v>
      </c>
      <c r="J73" s="13">
        <v>5</v>
      </c>
      <c r="K73" s="13">
        <v>644</v>
      </c>
      <c r="L73" s="14">
        <v>0</v>
      </c>
      <c r="M73" s="21" t="s">
        <v>151</v>
      </c>
    </row>
    <row r="74" spans="1:13" s="16" customFormat="1" ht="8.25" customHeight="1">
      <c r="A74" s="24" t="s">
        <v>18</v>
      </c>
      <c r="B74" s="12">
        <f aca="true" t="shared" si="5" ref="B74:B93">C74+D74+E74+F74+G74+H74+I74+J74</f>
        <v>878</v>
      </c>
      <c r="C74" s="13">
        <v>810</v>
      </c>
      <c r="D74" s="13">
        <v>63</v>
      </c>
      <c r="E74" s="13">
        <v>0</v>
      </c>
      <c r="F74" s="13">
        <v>1</v>
      </c>
      <c r="G74" s="13">
        <v>0</v>
      </c>
      <c r="H74" s="13">
        <v>0</v>
      </c>
      <c r="I74" s="13">
        <v>4</v>
      </c>
      <c r="J74" s="13">
        <v>0</v>
      </c>
      <c r="K74" s="13">
        <v>878</v>
      </c>
      <c r="L74" s="14">
        <v>0</v>
      </c>
      <c r="M74" s="21" t="s">
        <v>152</v>
      </c>
    </row>
    <row r="75" spans="1:13" s="16" customFormat="1" ht="8.25" customHeight="1">
      <c r="A75" s="24" t="s">
        <v>17</v>
      </c>
      <c r="B75" s="12">
        <f t="shared" si="5"/>
        <v>467</v>
      </c>
      <c r="C75" s="13">
        <v>445</v>
      </c>
      <c r="D75" s="13">
        <v>19</v>
      </c>
      <c r="E75" s="13">
        <v>0</v>
      </c>
      <c r="F75" s="13">
        <v>0</v>
      </c>
      <c r="G75" s="13">
        <v>0</v>
      </c>
      <c r="H75" s="13">
        <v>0</v>
      </c>
      <c r="I75" s="13">
        <v>3</v>
      </c>
      <c r="J75" s="13">
        <v>0</v>
      </c>
      <c r="K75" s="13">
        <v>467</v>
      </c>
      <c r="L75" s="14">
        <v>0</v>
      </c>
      <c r="M75" s="21" t="s">
        <v>153</v>
      </c>
    </row>
    <row r="76" spans="1:13" s="16" customFormat="1" ht="8.25" customHeight="1">
      <c r="A76" s="24" t="s">
        <v>16</v>
      </c>
      <c r="B76" s="12">
        <f t="shared" si="5"/>
        <v>692</v>
      </c>
      <c r="C76" s="13">
        <v>623</v>
      </c>
      <c r="D76" s="13">
        <v>64</v>
      </c>
      <c r="E76" s="13">
        <v>0</v>
      </c>
      <c r="F76" s="13">
        <v>1</v>
      </c>
      <c r="G76" s="13">
        <v>0</v>
      </c>
      <c r="H76" s="13">
        <v>0</v>
      </c>
      <c r="I76" s="13">
        <v>4</v>
      </c>
      <c r="J76" s="13">
        <v>0</v>
      </c>
      <c r="K76" s="13">
        <v>692</v>
      </c>
      <c r="L76" s="14">
        <v>0</v>
      </c>
      <c r="M76" s="21" t="s">
        <v>154</v>
      </c>
    </row>
    <row r="77" spans="1:13" s="16" customFormat="1" ht="8.25" customHeight="1">
      <c r="A77" s="24" t="s">
        <v>15</v>
      </c>
      <c r="B77" s="12">
        <f t="shared" si="5"/>
        <v>322</v>
      </c>
      <c r="C77" s="13">
        <v>308</v>
      </c>
      <c r="D77" s="13">
        <v>10</v>
      </c>
      <c r="E77" s="13">
        <v>0</v>
      </c>
      <c r="F77" s="13">
        <v>0</v>
      </c>
      <c r="G77" s="13">
        <v>0</v>
      </c>
      <c r="H77" s="13">
        <v>0</v>
      </c>
      <c r="I77" s="13">
        <v>4</v>
      </c>
      <c r="J77" s="13">
        <v>0</v>
      </c>
      <c r="K77" s="13">
        <v>322</v>
      </c>
      <c r="L77" s="14">
        <v>0</v>
      </c>
      <c r="M77" s="21" t="s">
        <v>174</v>
      </c>
    </row>
    <row r="78" spans="1:13" s="16" customFormat="1" ht="8.25" customHeight="1">
      <c r="A78" s="24" t="s">
        <v>14</v>
      </c>
      <c r="B78" s="12">
        <f t="shared" si="5"/>
        <v>672</v>
      </c>
      <c r="C78" s="13">
        <v>608</v>
      </c>
      <c r="D78" s="13">
        <v>51</v>
      </c>
      <c r="E78" s="13">
        <v>0</v>
      </c>
      <c r="F78" s="13">
        <v>6</v>
      </c>
      <c r="G78" s="13">
        <v>0</v>
      </c>
      <c r="H78" s="13">
        <v>0</v>
      </c>
      <c r="I78" s="13">
        <v>7</v>
      </c>
      <c r="J78" s="13">
        <v>0</v>
      </c>
      <c r="K78" s="13">
        <v>672</v>
      </c>
      <c r="L78" s="14">
        <v>0</v>
      </c>
      <c r="M78" s="21" t="s">
        <v>124</v>
      </c>
    </row>
    <row r="79" spans="1:13" s="16" customFormat="1" ht="8.25" customHeight="1">
      <c r="A79" s="24" t="s">
        <v>13</v>
      </c>
      <c r="B79" s="12">
        <f t="shared" si="5"/>
        <v>251</v>
      </c>
      <c r="C79" s="13">
        <v>236</v>
      </c>
      <c r="D79" s="13">
        <v>14</v>
      </c>
      <c r="E79" s="13">
        <v>0</v>
      </c>
      <c r="F79" s="1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251</v>
      </c>
      <c r="L79" s="14">
        <v>0</v>
      </c>
      <c r="M79" s="21" t="s">
        <v>155</v>
      </c>
    </row>
    <row r="80" spans="1:13" s="16" customFormat="1" ht="8.25" customHeight="1">
      <c r="A80" s="24" t="s">
        <v>12</v>
      </c>
      <c r="B80" s="12">
        <f t="shared" si="5"/>
        <v>298</v>
      </c>
      <c r="C80" s="13">
        <v>294</v>
      </c>
      <c r="D80" s="13">
        <v>2</v>
      </c>
      <c r="E80" s="13">
        <v>0</v>
      </c>
      <c r="F80" s="13">
        <v>0</v>
      </c>
      <c r="G80" s="13">
        <v>0</v>
      </c>
      <c r="H80" s="13">
        <v>0</v>
      </c>
      <c r="I80" s="13">
        <v>2</v>
      </c>
      <c r="J80" s="13">
        <v>0</v>
      </c>
      <c r="K80" s="13">
        <v>298</v>
      </c>
      <c r="L80" s="14">
        <v>0</v>
      </c>
      <c r="M80" s="21" t="s">
        <v>156</v>
      </c>
    </row>
    <row r="81" spans="1:13" s="16" customFormat="1" ht="8.25" customHeight="1">
      <c r="A81" s="24" t="s">
        <v>11</v>
      </c>
      <c r="B81" s="12">
        <f t="shared" si="5"/>
        <v>179</v>
      </c>
      <c r="C81" s="13">
        <v>179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179</v>
      </c>
      <c r="L81" s="14">
        <v>0</v>
      </c>
      <c r="M81" s="21" t="s">
        <v>157</v>
      </c>
    </row>
    <row r="82" spans="1:13" s="16" customFormat="1" ht="8.25" customHeight="1">
      <c r="A82" s="24" t="s">
        <v>10</v>
      </c>
      <c r="B82" s="12">
        <f t="shared" si="5"/>
        <v>508</v>
      </c>
      <c r="C82" s="13">
        <v>487</v>
      </c>
      <c r="D82" s="13">
        <v>19</v>
      </c>
      <c r="E82" s="13">
        <v>0</v>
      </c>
      <c r="F82" s="13">
        <v>0</v>
      </c>
      <c r="G82" s="13">
        <v>0</v>
      </c>
      <c r="H82" s="13">
        <v>0</v>
      </c>
      <c r="I82" s="13">
        <v>2</v>
      </c>
      <c r="J82" s="13">
        <v>0</v>
      </c>
      <c r="K82" s="13">
        <v>508</v>
      </c>
      <c r="L82" s="14">
        <v>0</v>
      </c>
      <c r="M82" s="21" t="s">
        <v>158</v>
      </c>
    </row>
    <row r="83" spans="1:13" s="16" customFormat="1" ht="8.25" customHeight="1">
      <c r="A83" s="24" t="s">
        <v>9</v>
      </c>
      <c r="B83" s="12">
        <f t="shared" si="5"/>
        <v>375</v>
      </c>
      <c r="C83" s="13">
        <v>367</v>
      </c>
      <c r="D83" s="13">
        <v>7</v>
      </c>
      <c r="E83" s="13">
        <v>0</v>
      </c>
      <c r="F83" s="13">
        <v>0</v>
      </c>
      <c r="G83" s="13">
        <v>0</v>
      </c>
      <c r="H83" s="13">
        <v>0</v>
      </c>
      <c r="I83" s="13">
        <v>1</v>
      </c>
      <c r="J83" s="13">
        <v>0</v>
      </c>
      <c r="K83" s="13">
        <v>375</v>
      </c>
      <c r="L83" s="14">
        <v>0</v>
      </c>
      <c r="M83" s="21" t="s">
        <v>159</v>
      </c>
    </row>
    <row r="84" spans="1:13" s="16" customFormat="1" ht="8.25" customHeight="1">
      <c r="A84" s="24" t="s">
        <v>95</v>
      </c>
      <c r="B84" s="12">
        <f t="shared" si="5"/>
        <v>300</v>
      </c>
      <c r="C84" s="13">
        <v>285</v>
      </c>
      <c r="D84" s="13">
        <v>14</v>
      </c>
      <c r="E84" s="13">
        <v>0</v>
      </c>
      <c r="F84" s="13">
        <v>0</v>
      </c>
      <c r="G84" s="13">
        <v>0</v>
      </c>
      <c r="H84" s="13">
        <v>0</v>
      </c>
      <c r="I84" s="13">
        <v>1</v>
      </c>
      <c r="J84" s="13">
        <v>0</v>
      </c>
      <c r="K84" s="13">
        <v>300</v>
      </c>
      <c r="L84" s="14">
        <v>0</v>
      </c>
      <c r="M84" s="21" t="s">
        <v>155</v>
      </c>
    </row>
    <row r="85" spans="1:13" s="16" customFormat="1" ht="8.25" customHeight="1">
      <c r="A85" s="24" t="s">
        <v>8</v>
      </c>
      <c r="B85" s="12">
        <f t="shared" si="5"/>
        <v>746</v>
      </c>
      <c r="C85" s="13">
        <v>717</v>
      </c>
      <c r="D85" s="13">
        <v>21</v>
      </c>
      <c r="E85" s="13">
        <v>0</v>
      </c>
      <c r="F85" s="13">
        <v>0</v>
      </c>
      <c r="G85" s="13">
        <v>0</v>
      </c>
      <c r="H85" s="13">
        <v>0</v>
      </c>
      <c r="I85" s="13">
        <v>8</v>
      </c>
      <c r="J85" s="13">
        <v>0</v>
      </c>
      <c r="K85" s="13">
        <v>746</v>
      </c>
      <c r="L85" s="14">
        <v>0</v>
      </c>
      <c r="M85" s="21" t="s">
        <v>141</v>
      </c>
    </row>
    <row r="86" spans="1:13" s="16" customFormat="1" ht="8.25" customHeight="1">
      <c r="A86" s="24" t="s">
        <v>7</v>
      </c>
      <c r="B86" s="12">
        <f t="shared" si="5"/>
        <v>1606</v>
      </c>
      <c r="C86" s="13">
        <v>1541</v>
      </c>
      <c r="D86" s="13">
        <v>46</v>
      </c>
      <c r="E86" s="13">
        <v>0</v>
      </c>
      <c r="F86" s="13">
        <v>3</v>
      </c>
      <c r="G86" s="13">
        <v>0</v>
      </c>
      <c r="H86" s="13">
        <v>0</v>
      </c>
      <c r="I86" s="13">
        <v>5</v>
      </c>
      <c r="J86" s="13">
        <v>11</v>
      </c>
      <c r="K86" s="13">
        <v>1606</v>
      </c>
      <c r="L86" s="14">
        <v>0</v>
      </c>
      <c r="M86" s="21" t="s">
        <v>160</v>
      </c>
    </row>
    <row r="87" spans="1:13" s="16" customFormat="1" ht="8.25" customHeight="1">
      <c r="A87" s="24" t="s">
        <v>6</v>
      </c>
      <c r="B87" s="12">
        <f t="shared" si="5"/>
        <v>473</v>
      </c>
      <c r="C87" s="13">
        <v>459</v>
      </c>
      <c r="D87" s="13">
        <v>11</v>
      </c>
      <c r="E87" s="13">
        <v>1</v>
      </c>
      <c r="F87" s="13">
        <v>0</v>
      </c>
      <c r="G87" s="13">
        <v>0</v>
      </c>
      <c r="H87" s="13">
        <v>0</v>
      </c>
      <c r="I87" s="13">
        <v>1</v>
      </c>
      <c r="J87" s="13">
        <v>1</v>
      </c>
      <c r="K87" s="13">
        <v>473</v>
      </c>
      <c r="L87" s="14">
        <v>0</v>
      </c>
      <c r="M87" s="21" t="s">
        <v>161</v>
      </c>
    </row>
    <row r="88" spans="1:13" s="16" customFormat="1" ht="8.25" customHeight="1">
      <c r="A88" s="24" t="s">
        <v>5</v>
      </c>
      <c r="B88" s="12">
        <f t="shared" si="5"/>
        <v>760</v>
      </c>
      <c r="C88" s="13">
        <v>708</v>
      </c>
      <c r="D88" s="13">
        <v>39</v>
      </c>
      <c r="E88" s="13">
        <v>0</v>
      </c>
      <c r="F88" s="13">
        <v>0</v>
      </c>
      <c r="G88" s="13">
        <v>2</v>
      </c>
      <c r="H88" s="13">
        <v>1</v>
      </c>
      <c r="I88" s="13">
        <v>10</v>
      </c>
      <c r="J88" s="13">
        <v>0</v>
      </c>
      <c r="K88" s="13">
        <v>760</v>
      </c>
      <c r="L88" s="14">
        <v>0</v>
      </c>
      <c r="M88" s="21" t="s">
        <v>162</v>
      </c>
    </row>
    <row r="89" spans="1:13" s="16" customFormat="1" ht="8.25" customHeight="1">
      <c r="A89" s="24" t="s">
        <v>4</v>
      </c>
      <c r="B89" s="12">
        <f t="shared" si="5"/>
        <v>381</v>
      </c>
      <c r="C89" s="13">
        <v>332</v>
      </c>
      <c r="D89" s="13">
        <v>43</v>
      </c>
      <c r="E89" s="13">
        <v>1</v>
      </c>
      <c r="F89" s="13">
        <v>3</v>
      </c>
      <c r="G89" s="13">
        <v>0</v>
      </c>
      <c r="H89" s="13">
        <v>0</v>
      </c>
      <c r="I89" s="13">
        <v>2</v>
      </c>
      <c r="J89" s="13">
        <v>0</v>
      </c>
      <c r="K89" s="13">
        <v>381</v>
      </c>
      <c r="L89" s="14">
        <v>0</v>
      </c>
      <c r="M89" s="21" t="s">
        <v>101</v>
      </c>
    </row>
    <row r="90" spans="1:13" s="16" customFormat="1" ht="8.25" customHeight="1">
      <c r="A90" s="24" t="s">
        <v>3</v>
      </c>
      <c r="B90" s="12">
        <f t="shared" si="5"/>
        <v>712</v>
      </c>
      <c r="C90" s="13">
        <v>637</v>
      </c>
      <c r="D90" s="13">
        <v>69</v>
      </c>
      <c r="E90" s="13">
        <v>0</v>
      </c>
      <c r="F90" s="13">
        <v>4</v>
      </c>
      <c r="G90" s="13">
        <v>0</v>
      </c>
      <c r="H90" s="13">
        <v>0</v>
      </c>
      <c r="I90" s="13">
        <v>2</v>
      </c>
      <c r="J90" s="13">
        <v>0</v>
      </c>
      <c r="K90" s="13">
        <v>712</v>
      </c>
      <c r="L90" s="14">
        <v>0</v>
      </c>
      <c r="M90" s="21" t="s">
        <v>163</v>
      </c>
    </row>
    <row r="91" spans="1:13" s="16" customFormat="1" ht="8.25" customHeight="1">
      <c r="A91" s="24" t="s">
        <v>2</v>
      </c>
      <c r="B91" s="12">
        <f t="shared" si="5"/>
        <v>342</v>
      </c>
      <c r="C91" s="13">
        <v>327</v>
      </c>
      <c r="D91" s="13">
        <v>10</v>
      </c>
      <c r="E91" s="13">
        <v>0</v>
      </c>
      <c r="F91" s="13">
        <v>0</v>
      </c>
      <c r="G91" s="13">
        <v>0</v>
      </c>
      <c r="H91" s="13">
        <v>0</v>
      </c>
      <c r="I91" s="13">
        <v>5</v>
      </c>
      <c r="J91" s="13">
        <v>0</v>
      </c>
      <c r="K91" s="13">
        <v>342</v>
      </c>
      <c r="L91" s="14">
        <v>0</v>
      </c>
      <c r="M91" s="21" t="s">
        <v>164</v>
      </c>
    </row>
    <row r="92" spans="1:13" s="16" customFormat="1" ht="8.25" customHeight="1">
      <c r="A92" s="24" t="s">
        <v>1</v>
      </c>
      <c r="B92" s="12">
        <f t="shared" si="5"/>
        <v>289</v>
      </c>
      <c r="C92" s="13">
        <v>280</v>
      </c>
      <c r="D92" s="13">
        <v>8</v>
      </c>
      <c r="E92" s="13">
        <v>0</v>
      </c>
      <c r="F92" s="13">
        <v>0</v>
      </c>
      <c r="G92" s="13">
        <v>0</v>
      </c>
      <c r="H92" s="13">
        <v>0</v>
      </c>
      <c r="I92" s="13">
        <v>1</v>
      </c>
      <c r="J92" s="13">
        <v>0</v>
      </c>
      <c r="K92" s="13">
        <v>289</v>
      </c>
      <c r="L92" s="14">
        <v>0</v>
      </c>
      <c r="M92" s="21" t="s">
        <v>165</v>
      </c>
    </row>
    <row r="93" spans="1:13" s="16" customFormat="1" ht="8.25" customHeight="1" thickBot="1">
      <c r="A93" s="26" t="s">
        <v>0</v>
      </c>
      <c r="B93" s="27">
        <f t="shared" si="5"/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30" t="s">
        <v>172</v>
      </c>
    </row>
    <row r="94" spans="1:13" s="32" customFormat="1" ht="11.25">
      <c r="A94" s="31"/>
      <c r="M94" s="33"/>
    </row>
    <row r="95" spans="1:13" s="32" customFormat="1" ht="11.25">
      <c r="A95" s="31"/>
      <c r="M95" s="33"/>
    </row>
    <row r="96" spans="1:13" s="32" customFormat="1" ht="11.25">
      <c r="A96" s="31"/>
      <c r="M96" s="33"/>
    </row>
    <row r="97" spans="1:13" s="32" customFormat="1" ht="11.25">
      <c r="A97" s="31"/>
      <c r="M97" s="33"/>
    </row>
    <row r="98" spans="1:13" s="32" customFormat="1" ht="11.25">
      <c r="A98" s="31"/>
      <c r="M98" s="33"/>
    </row>
    <row r="99" spans="1:13" s="32" customFormat="1" ht="11.25">
      <c r="A99" s="31"/>
      <c r="M99" s="33"/>
    </row>
    <row r="100" spans="1:13" s="32" customFormat="1" ht="11.25">
      <c r="A100" s="31"/>
      <c r="M100" s="33"/>
    </row>
    <row r="101" spans="1:13" s="32" customFormat="1" ht="11.25">
      <c r="A101" s="31"/>
      <c r="M101" s="33"/>
    </row>
    <row r="102" spans="1:13" s="32" customFormat="1" ht="11.25">
      <c r="A102" s="31"/>
      <c r="M102" s="33"/>
    </row>
    <row r="103" spans="1:13" s="32" customFormat="1" ht="11.25">
      <c r="A103" s="31"/>
      <c r="M103" s="33"/>
    </row>
    <row r="104" spans="1:13" s="32" customFormat="1" ht="11.25">
      <c r="A104" s="31"/>
      <c r="M104" s="33"/>
    </row>
    <row r="105" spans="1:13" s="32" customFormat="1" ht="11.25">
      <c r="A105" s="31"/>
      <c r="M105" s="33"/>
    </row>
    <row r="106" spans="1:13" s="32" customFormat="1" ht="11.25">
      <c r="A106" s="31"/>
      <c r="M106" s="33"/>
    </row>
    <row r="107" spans="1:13" s="32" customFormat="1" ht="11.25">
      <c r="A107" s="31"/>
      <c r="M107" s="33"/>
    </row>
    <row r="108" spans="1:13" s="32" customFormat="1" ht="11.25">
      <c r="A108" s="31"/>
      <c r="M108" s="33"/>
    </row>
    <row r="109" spans="1:13" s="32" customFormat="1" ht="11.25">
      <c r="A109" s="31"/>
      <c r="M109" s="33"/>
    </row>
    <row r="110" spans="1:13" s="32" customFormat="1" ht="11.25">
      <c r="A110" s="31"/>
      <c r="M110" s="33"/>
    </row>
    <row r="111" spans="1:13" s="32" customFormat="1" ht="11.25">
      <c r="A111" s="31"/>
      <c r="M111" s="33"/>
    </row>
    <row r="112" spans="1:13" s="32" customFormat="1" ht="11.25">
      <c r="A112" s="31"/>
      <c r="M112" s="33"/>
    </row>
    <row r="113" spans="1:13" s="32" customFormat="1" ht="11.25">
      <c r="A113" s="31"/>
      <c r="M113" s="33"/>
    </row>
    <row r="114" spans="1:13" s="32" customFormat="1" ht="11.25">
      <c r="A114" s="31"/>
      <c r="M114" s="33"/>
    </row>
    <row r="115" spans="1:13" s="32" customFormat="1" ht="11.25">
      <c r="A115" s="31"/>
      <c r="M115" s="33"/>
    </row>
    <row r="116" spans="1:13" s="32" customFormat="1" ht="11.25">
      <c r="A116" s="31"/>
      <c r="M116" s="33"/>
    </row>
    <row r="117" spans="1:13" s="32" customFormat="1" ht="11.25">
      <c r="A117" s="31"/>
      <c r="M117" s="33"/>
    </row>
    <row r="118" spans="1:13" s="32" customFormat="1" ht="11.25">
      <c r="A118" s="31"/>
      <c r="M118" s="33"/>
    </row>
    <row r="119" spans="1:13" s="32" customFormat="1" ht="11.25">
      <c r="A119" s="31"/>
      <c r="M119" s="33"/>
    </row>
    <row r="120" spans="1:13" s="32" customFormat="1" ht="11.25">
      <c r="A120" s="31"/>
      <c r="M120" s="33"/>
    </row>
    <row r="121" spans="1:13" s="32" customFormat="1" ht="11.25">
      <c r="A121" s="31"/>
      <c r="M121" s="33"/>
    </row>
    <row r="122" spans="1:13" s="32" customFormat="1" ht="11.25">
      <c r="A122" s="31"/>
      <c r="M122" s="33"/>
    </row>
    <row r="123" spans="1:13" s="32" customFormat="1" ht="11.25">
      <c r="A123" s="31"/>
      <c r="M123" s="33"/>
    </row>
    <row r="124" spans="1:13" s="32" customFormat="1" ht="11.25">
      <c r="A124" s="31"/>
      <c r="M124" s="33"/>
    </row>
    <row r="125" spans="1:13" s="32" customFormat="1" ht="11.25">
      <c r="A125" s="31"/>
      <c r="M125" s="33"/>
    </row>
    <row r="126" spans="1:13" s="32" customFormat="1" ht="11.25">
      <c r="A126" s="31"/>
      <c r="M126" s="33"/>
    </row>
    <row r="127" spans="1:13" s="32" customFormat="1" ht="11.25">
      <c r="A127" s="31"/>
      <c r="M127" s="33"/>
    </row>
    <row r="128" spans="1:13" s="32" customFormat="1" ht="11.25">
      <c r="A128" s="31"/>
      <c r="M128" s="33"/>
    </row>
    <row r="129" spans="1:13" s="32" customFormat="1" ht="11.25">
      <c r="A129" s="31"/>
      <c r="M129" s="33"/>
    </row>
    <row r="130" spans="1:13" s="32" customFormat="1" ht="11.25">
      <c r="A130" s="31"/>
      <c r="M130" s="33"/>
    </row>
    <row r="131" spans="1:13" s="32" customFormat="1" ht="11.25">
      <c r="A131" s="31"/>
      <c r="M131" s="33"/>
    </row>
    <row r="132" spans="1:13" s="32" customFormat="1" ht="11.25">
      <c r="A132" s="31"/>
      <c r="M132" s="33"/>
    </row>
    <row r="133" spans="1:13" s="32" customFormat="1" ht="11.25">
      <c r="A133" s="31"/>
      <c r="M133" s="33"/>
    </row>
    <row r="134" spans="1:13" s="32" customFormat="1" ht="11.25">
      <c r="A134" s="31"/>
      <c r="M134" s="33"/>
    </row>
    <row r="135" spans="1:13" s="32" customFormat="1" ht="11.25">
      <c r="A135" s="31"/>
      <c r="M135" s="33"/>
    </row>
    <row r="136" spans="1:13" s="32" customFormat="1" ht="11.25">
      <c r="A136" s="31"/>
      <c r="M136" s="33"/>
    </row>
    <row r="137" spans="1:13" s="32" customFormat="1" ht="11.25">
      <c r="A137" s="31"/>
      <c r="M137" s="33"/>
    </row>
    <row r="138" spans="1:13" s="32" customFormat="1" ht="11.25">
      <c r="A138" s="31"/>
      <c r="M138" s="33"/>
    </row>
    <row r="139" spans="1:13" s="32" customFormat="1" ht="11.25">
      <c r="A139" s="31"/>
      <c r="M139" s="33"/>
    </row>
    <row r="140" spans="1:13" s="32" customFormat="1" ht="11.25">
      <c r="A140" s="31"/>
      <c r="M140" s="33"/>
    </row>
    <row r="141" spans="1:13" s="32" customFormat="1" ht="11.25">
      <c r="A141" s="31"/>
      <c r="M141" s="33"/>
    </row>
    <row r="142" spans="1:13" s="32" customFormat="1" ht="11.25">
      <c r="A142" s="31"/>
      <c r="M142" s="33"/>
    </row>
    <row r="143" spans="1:13" s="32" customFormat="1" ht="11.25">
      <c r="A143" s="31"/>
      <c r="M143" s="33"/>
    </row>
    <row r="144" spans="1:13" s="32" customFormat="1" ht="11.25">
      <c r="A144" s="31"/>
      <c r="M144" s="33"/>
    </row>
    <row r="145" spans="1:13" s="32" customFormat="1" ht="11.25">
      <c r="A145" s="31"/>
      <c r="M145" s="33"/>
    </row>
    <row r="146" spans="1:13" s="32" customFormat="1" ht="11.25">
      <c r="A146" s="31"/>
      <c r="M146" s="33"/>
    </row>
    <row r="147" spans="1:13" s="32" customFormat="1" ht="11.25">
      <c r="A147" s="31"/>
      <c r="M147" s="33"/>
    </row>
    <row r="148" spans="1:13" s="32" customFormat="1" ht="11.25">
      <c r="A148" s="31"/>
      <c r="M148" s="33"/>
    </row>
    <row r="149" spans="1:13" s="32" customFormat="1" ht="11.25">
      <c r="A149" s="31"/>
      <c r="M149" s="33"/>
    </row>
    <row r="150" spans="1:13" s="32" customFormat="1" ht="11.25">
      <c r="A150" s="31"/>
      <c r="M150" s="33"/>
    </row>
    <row r="151" spans="1:13" s="32" customFormat="1" ht="11.25">
      <c r="A151" s="31"/>
      <c r="M151" s="33"/>
    </row>
    <row r="152" spans="1:13" s="32" customFormat="1" ht="11.25">
      <c r="A152" s="31"/>
      <c r="M152" s="33"/>
    </row>
    <row r="153" spans="1:13" s="32" customFormat="1" ht="11.25">
      <c r="A153" s="31"/>
      <c r="M153" s="33"/>
    </row>
    <row r="154" spans="1:13" s="32" customFormat="1" ht="11.25">
      <c r="A154" s="31"/>
      <c r="M154" s="33"/>
    </row>
    <row r="155" spans="1:13" s="32" customFormat="1" ht="11.25">
      <c r="A155" s="31"/>
      <c r="M155" s="33"/>
    </row>
    <row r="156" spans="1:13" s="32" customFormat="1" ht="11.25">
      <c r="A156" s="31"/>
      <c r="M156" s="33"/>
    </row>
    <row r="157" spans="1:13" s="32" customFormat="1" ht="11.25">
      <c r="A157" s="31"/>
      <c r="M157" s="33"/>
    </row>
    <row r="158" spans="1:13" s="32" customFormat="1" ht="11.25">
      <c r="A158" s="31"/>
      <c r="M158" s="33"/>
    </row>
    <row r="159" spans="1:13" s="32" customFormat="1" ht="11.25">
      <c r="A159" s="31"/>
      <c r="M159" s="33"/>
    </row>
    <row r="160" spans="1:13" s="32" customFormat="1" ht="11.25">
      <c r="A160" s="31"/>
      <c r="M160" s="33"/>
    </row>
    <row r="161" spans="1:13" s="32" customFormat="1" ht="11.25">
      <c r="A161" s="31"/>
      <c r="M161" s="33"/>
    </row>
    <row r="162" spans="1:13" s="32" customFormat="1" ht="11.25">
      <c r="A162" s="31"/>
      <c r="M162" s="33"/>
    </row>
    <row r="163" spans="1:13" s="32" customFormat="1" ht="11.25">
      <c r="A163" s="31"/>
      <c r="M163" s="33"/>
    </row>
    <row r="164" spans="1:13" s="32" customFormat="1" ht="11.25">
      <c r="A164" s="31"/>
      <c r="M164" s="33"/>
    </row>
    <row r="165" spans="1:13" s="32" customFormat="1" ht="11.25">
      <c r="A165" s="31"/>
      <c r="M165" s="33"/>
    </row>
    <row r="166" spans="1:13" s="32" customFormat="1" ht="11.25">
      <c r="A166" s="31"/>
      <c r="M166" s="33"/>
    </row>
    <row r="167" spans="1:13" s="32" customFormat="1" ht="11.25">
      <c r="A167" s="31"/>
      <c r="M167" s="33"/>
    </row>
    <row r="168" spans="1:13" s="32" customFormat="1" ht="11.25">
      <c r="A168" s="31"/>
      <c r="M168" s="33"/>
    </row>
    <row r="169" spans="1:13" s="32" customFormat="1" ht="11.25">
      <c r="A169" s="31"/>
      <c r="M169" s="33"/>
    </row>
    <row r="170" spans="1:13" s="32" customFormat="1" ht="11.25">
      <c r="A170" s="31"/>
      <c r="M170" s="33"/>
    </row>
    <row r="171" spans="1:13" s="32" customFormat="1" ht="11.25">
      <c r="A171" s="31"/>
      <c r="M171" s="33"/>
    </row>
    <row r="172" spans="1:13" s="32" customFormat="1" ht="11.25">
      <c r="A172" s="31"/>
      <c r="M172" s="33"/>
    </row>
    <row r="173" spans="1:13" s="32" customFormat="1" ht="11.25">
      <c r="A173" s="31"/>
      <c r="M173" s="33"/>
    </row>
    <row r="174" spans="1:13" s="32" customFormat="1" ht="11.25">
      <c r="A174" s="31"/>
      <c r="M174" s="33"/>
    </row>
    <row r="175" spans="1:13" s="32" customFormat="1" ht="11.25">
      <c r="A175" s="31"/>
      <c r="M175" s="33"/>
    </row>
    <row r="176" spans="1:13" s="32" customFormat="1" ht="11.25">
      <c r="A176" s="31"/>
      <c r="M176" s="33"/>
    </row>
    <row r="177" spans="1:13" s="32" customFormat="1" ht="11.25">
      <c r="A177" s="31"/>
      <c r="M177" s="33"/>
    </row>
    <row r="178" spans="1:13" s="32" customFormat="1" ht="11.25">
      <c r="A178" s="31"/>
      <c r="M178" s="33"/>
    </row>
    <row r="179" spans="1:13" s="32" customFormat="1" ht="11.25">
      <c r="A179" s="31"/>
      <c r="M179" s="33"/>
    </row>
    <row r="180" spans="1:13" s="32" customFormat="1" ht="11.25">
      <c r="A180" s="31"/>
      <c r="M180" s="33"/>
    </row>
    <row r="181" spans="1:13" s="32" customFormat="1" ht="11.25">
      <c r="A181" s="31"/>
      <c r="M181" s="33"/>
    </row>
    <row r="182" spans="1:13" s="32" customFormat="1" ht="11.25">
      <c r="A182" s="31"/>
      <c r="M182" s="33"/>
    </row>
    <row r="183" spans="1:13" s="32" customFormat="1" ht="11.25">
      <c r="A183" s="31"/>
      <c r="M183" s="33"/>
    </row>
    <row r="184" spans="1:13" s="32" customFormat="1" ht="11.25">
      <c r="A184" s="31"/>
      <c r="M184" s="33"/>
    </row>
    <row r="185" spans="1:13" s="32" customFormat="1" ht="11.25">
      <c r="A185" s="31"/>
      <c r="M185" s="33"/>
    </row>
    <row r="186" spans="1:13" s="32" customFormat="1" ht="11.25">
      <c r="A186" s="31"/>
      <c r="M186" s="33"/>
    </row>
    <row r="187" spans="1:13" s="32" customFormat="1" ht="11.25">
      <c r="A187" s="31"/>
      <c r="M187" s="33"/>
    </row>
    <row r="188" spans="1:13" s="32" customFormat="1" ht="11.25">
      <c r="A188" s="31"/>
      <c r="M188" s="33"/>
    </row>
    <row r="189" spans="1:13" s="32" customFormat="1" ht="11.25">
      <c r="A189" s="31"/>
      <c r="M189" s="33"/>
    </row>
    <row r="190" spans="1:13" s="32" customFormat="1" ht="11.25">
      <c r="A190" s="31"/>
      <c r="M190" s="33"/>
    </row>
    <row r="191" spans="1:13" s="32" customFormat="1" ht="11.25">
      <c r="A191" s="31"/>
      <c r="M191" s="33"/>
    </row>
    <row r="192" spans="1:13" s="32" customFormat="1" ht="11.25">
      <c r="A192" s="31"/>
      <c r="M192" s="33"/>
    </row>
    <row r="193" spans="1:13" s="32" customFormat="1" ht="11.25">
      <c r="A193" s="31"/>
      <c r="M193" s="33"/>
    </row>
    <row r="194" spans="1:13" s="32" customFormat="1" ht="11.25">
      <c r="A194" s="31"/>
      <c r="M194" s="33"/>
    </row>
    <row r="195" spans="1:13" s="32" customFormat="1" ht="11.25">
      <c r="A195" s="31"/>
      <c r="M195" s="33"/>
    </row>
    <row r="196" spans="1:13" s="32" customFormat="1" ht="11.25">
      <c r="A196" s="31"/>
      <c r="M196" s="33"/>
    </row>
    <row r="197" spans="1:13" s="32" customFormat="1" ht="11.25">
      <c r="A197" s="31"/>
      <c r="M197" s="33"/>
    </row>
    <row r="198" spans="1:13" s="32" customFormat="1" ht="11.25">
      <c r="A198" s="31"/>
      <c r="M198" s="33"/>
    </row>
    <row r="199" spans="1:13" s="32" customFormat="1" ht="11.25">
      <c r="A199" s="31"/>
      <c r="M199" s="33"/>
    </row>
    <row r="200" spans="1:13" s="32" customFormat="1" ht="11.25">
      <c r="A200" s="31"/>
      <c r="M200" s="33"/>
    </row>
    <row r="201" spans="1:13" s="32" customFormat="1" ht="11.25">
      <c r="A201" s="31"/>
      <c r="M201" s="33"/>
    </row>
    <row r="202" spans="1:13" s="32" customFormat="1" ht="11.25">
      <c r="A202" s="31"/>
      <c r="M202" s="33"/>
    </row>
    <row r="203" spans="1:13" s="32" customFormat="1" ht="11.25">
      <c r="A203" s="31"/>
      <c r="M203" s="33"/>
    </row>
    <row r="204" spans="1:13" s="32" customFormat="1" ht="11.25">
      <c r="A204" s="31"/>
      <c r="M204" s="33"/>
    </row>
    <row r="205" spans="1:13" s="32" customFormat="1" ht="11.25">
      <c r="A205" s="31"/>
      <c r="M205" s="33"/>
    </row>
    <row r="206" spans="1:13" s="32" customFormat="1" ht="11.25">
      <c r="A206" s="31"/>
      <c r="M206" s="33"/>
    </row>
    <row r="207" spans="1:13" s="32" customFormat="1" ht="11.25">
      <c r="A207" s="31"/>
      <c r="M207" s="33"/>
    </row>
    <row r="208" spans="1:13" s="32" customFormat="1" ht="11.25">
      <c r="A208" s="31"/>
      <c r="M208" s="33"/>
    </row>
    <row r="209" spans="1:13" s="32" customFormat="1" ht="11.25">
      <c r="A209" s="31"/>
      <c r="M209" s="33"/>
    </row>
    <row r="210" spans="1:13" s="32" customFormat="1" ht="11.25">
      <c r="A210" s="31"/>
      <c r="M210" s="33"/>
    </row>
    <row r="211" spans="1:13" s="32" customFormat="1" ht="11.25">
      <c r="A211" s="31"/>
      <c r="M211" s="33"/>
    </row>
    <row r="212" spans="1:13" s="32" customFormat="1" ht="11.25">
      <c r="A212" s="31"/>
      <c r="M212" s="33"/>
    </row>
    <row r="213" spans="1:13" s="32" customFormat="1" ht="11.25">
      <c r="A213" s="31"/>
      <c r="M213" s="33"/>
    </row>
    <row r="214" spans="1:13" s="32" customFormat="1" ht="11.25">
      <c r="A214" s="31"/>
      <c r="M214" s="33"/>
    </row>
    <row r="215" spans="1:13" s="32" customFormat="1" ht="11.25">
      <c r="A215" s="31"/>
      <c r="M215" s="33"/>
    </row>
    <row r="216" spans="1:13" s="32" customFormat="1" ht="11.25">
      <c r="A216" s="31"/>
      <c r="M216" s="33"/>
    </row>
    <row r="217" spans="1:13" s="32" customFormat="1" ht="11.25">
      <c r="A217" s="31"/>
      <c r="M217" s="33"/>
    </row>
    <row r="218" spans="1:13" s="32" customFormat="1" ht="11.25">
      <c r="A218" s="31"/>
      <c r="M218" s="33"/>
    </row>
    <row r="219" spans="1:13" s="32" customFormat="1" ht="11.25">
      <c r="A219" s="31"/>
      <c r="M219" s="33"/>
    </row>
    <row r="220" spans="1:13" s="32" customFormat="1" ht="11.25">
      <c r="A220" s="31"/>
      <c r="M220" s="33"/>
    </row>
    <row r="221" spans="1:13" s="32" customFormat="1" ht="11.25">
      <c r="A221" s="31"/>
      <c r="M221" s="33"/>
    </row>
    <row r="222" spans="1:13" s="32" customFormat="1" ht="11.25">
      <c r="A222" s="31"/>
      <c r="M222" s="33"/>
    </row>
    <row r="223" spans="1:13" s="32" customFormat="1" ht="11.25">
      <c r="A223" s="31"/>
      <c r="M223" s="33"/>
    </row>
    <row r="224" spans="1:13" s="32" customFormat="1" ht="11.25">
      <c r="A224" s="31"/>
      <c r="M224" s="33"/>
    </row>
    <row r="225" spans="1:13" s="32" customFormat="1" ht="11.25">
      <c r="A225" s="31"/>
      <c r="M225" s="33"/>
    </row>
    <row r="226" spans="1:13" s="32" customFormat="1" ht="11.25">
      <c r="A226" s="31"/>
      <c r="M226" s="33"/>
    </row>
    <row r="227" spans="1:13" s="32" customFormat="1" ht="11.25">
      <c r="A227" s="31"/>
      <c r="M227" s="33"/>
    </row>
    <row r="228" spans="1:13" s="32" customFormat="1" ht="11.25">
      <c r="A228" s="31"/>
      <c r="M228" s="33"/>
    </row>
    <row r="229" spans="1:13" s="32" customFormat="1" ht="11.25">
      <c r="A229" s="31"/>
      <c r="M229" s="33"/>
    </row>
    <row r="230" spans="1:13" s="32" customFormat="1" ht="11.25">
      <c r="A230" s="31"/>
      <c r="M230" s="33"/>
    </row>
    <row r="231" spans="1:13" s="32" customFormat="1" ht="11.25">
      <c r="A231" s="31"/>
      <c r="M231" s="33"/>
    </row>
    <row r="232" spans="1:13" s="32" customFormat="1" ht="11.25">
      <c r="A232" s="31"/>
      <c r="M232" s="33"/>
    </row>
    <row r="233" spans="1:13" s="32" customFormat="1" ht="11.25">
      <c r="A233" s="31"/>
      <c r="M233" s="33"/>
    </row>
    <row r="234" spans="1:13" s="32" customFormat="1" ht="11.25">
      <c r="A234" s="31"/>
      <c r="M234" s="33"/>
    </row>
    <row r="235" spans="1:13" s="32" customFormat="1" ht="11.25">
      <c r="A235" s="31"/>
      <c r="M235" s="33"/>
    </row>
    <row r="236" spans="1:13" s="32" customFormat="1" ht="11.25">
      <c r="A236" s="31"/>
      <c r="M236" s="33"/>
    </row>
    <row r="237" spans="1:13" s="32" customFormat="1" ht="11.25">
      <c r="A237" s="31"/>
      <c r="M237" s="33"/>
    </row>
    <row r="238" spans="1:13" s="32" customFormat="1" ht="11.25">
      <c r="A238" s="31"/>
      <c r="M238" s="33"/>
    </row>
    <row r="239" spans="1:13" s="32" customFormat="1" ht="11.25">
      <c r="A239" s="31"/>
      <c r="M239" s="33"/>
    </row>
    <row r="240" spans="1:13" s="32" customFormat="1" ht="11.25">
      <c r="A240" s="31"/>
      <c r="M240" s="33"/>
    </row>
    <row r="241" spans="1:13" s="32" customFormat="1" ht="11.25">
      <c r="A241" s="31"/>
      <c r="M241" s="33"/>
    </row>
    <row r="242" spans="1:13" s="32" customFormat="1" ht="11.25">
      <c r="A242" s="31"/>
      <c r="M242" s="33"/>
    </row>
    <row r="243" spans="1:13" s="32" customFormat="1" ht="11.25">
      <c r="A243" s="31"/>
      <c r="M243" s="33"/>
    </row>
    <row r="244" spans="1:13" s="32" customFormat="1" ht="11.25">
      <c r="A244" s="31"/>
      <c r="M244" s="33"/>
    </row>
    <row r="245" spans="1:13" s="32" customFormat="1" ht="11.25">
      <c r="A245" s="31"/>
      <c r="M245" s="33"/>
    </row>
    <row r="246" spans="1:13" s="32" customFormat="1" ht="11.25">
      <c r="A246" s="31"/>
      <c r="M246" s="33"/>
    </row>
    <row r="247" spans="1:13" s="32" customFormat="1" ht="11.25">
      <c r="A247" s="31"/>
      <c r="M247" s="33"/>
    </row>
    <row r="248" spans="1:13" s="32" customFormat="1" ht="11.25">
      <c r="A248" s="31"/>
      <c r="M248" s="33"/>
    </row>
    <row r="249" spans="1:13" s="32" customFormat="1" ht="11.25">
      <c r="A249" s="31"/>
      <c r="M249" s="33"/>
    </row>
    <row r="250" spans="1:13" s="32" customFormat="1" ht="11.25">
      <c r="A250" s="31"/>
      <c r="M250" s="33"/>
    </row>
    <row r="251" spans="1:13" s="32" customFormat="1" ht="11.25">
      <c r="A251" s="31"/>
      <c r="M251" s="33"/>
    </row>
    <row r="252" spans="1:13" s="32" customFormat="1" ht="11.25">
      <c r="A252" s="31"/>
      <c r="M252" s="33"/>
    </row>
    <row r="253" spans="1:13" s="32" customFormat="1" ht="11.25">
      <c r="A253" s="31"/>
      <c r="M253" s="33"/>
    </row>
    <row r="254" spans="1:13" s="32" customFormat="1" ht="11.25">
      <c r="A254" s="31"/>
      <c r="M254" s="33"/>
    </row>
    <row r="255" spans="1:13" s="32" customFormat="1" ht="11.25">
      <c r="A255" s="31"/>
      <c r="M255" s="33"/>
    </row>
    <row r="256" spans="1:13" s="32" customFormat="1" ht="11.25">
      <c r="A256" s="31"/>
      <c r="M256" s="33"/>
    </row>
    <row r="257" spans="1:13" s="32" customFormat="1" ht="11.25">
      <c r="A257" s="31"/>
      <c r="M257" s="33"/>
    </row>
    <row r="258" spans="1:13" s="32" customFormat="1" ht="11.25">
      <c r="A258" s="31"/>
      <c r="M258" s="33"/>
    </row>
    <row r="259" spans="1:13" s="32" customFormat="1" ht="11.25">
      <c r="A259" s="31"/>
      <c r="M259" s="33"/>
    </row>
    <row r="260" spans="1:13" s="32" customFormat="1" ht="11.25">
      <c r="A260" s="31"/>
      <c r="M260" s="33"/>
    </row>
    <row r="261" spans="1:13" s="32" customFormat="1" ht="11.25">
      <c r="A261" s="31"/>
      <c r="M261" s="33"/>
    </row>
    <row r="262" spans="1:13" s="32" customFormat="1" ht="11.25">
      <c r="A262" s="31"/>
      <c r="M262" s="33"/>
    </row>
    <row r="263" spans="1:13" s="32" customFormat="1" ht="11.25">
      <c r="A263" s="31"/>
      <c r="M263" s="33"/>
    </row>
    <row r="264" spans="1:13" s="32" customFormat="1" ht="11.25">
      <c r="A264" s="31"/>
      <c r="M264" s="33"/>
    </row>
    <row r="265" spans="1:13" s="32" customFormat="1" ht="11.25">
      <c r="A265" s="31"/>
      <c r="M265" s="33"/>
    </row>
    <row r="266" spans="1:13" s="32" customFormat="1" ht="11.25">
      <c r="A266" s="31"/>
      <c r="M266" s="33"/>
    </row>
    <row r="267" spans="1:13" s="32" customFormat="1" ht="11.25">
      <c r="A267" s="31"/>
      <c r="M267" s="33"/>
    </row>
    <row r="268" spans="1:13" s="32" customFormat="1" ht="11.25">
      <c r="A268" s="31"/>
      <c r="M268" s="33"/>
    </row>
    <row r="269" spans="1:13" s="32" customFormat="1" ht="11.25">
      <c r="A269" s="31"/>
      <c r="M269" s="33"/>
    </row>
    <row r="270" spans="1:13" s="32" customFormat="1" ht="11.25">
      <c r="A270" s="31"/>
      <c r="M270" s="33"/>
    </row>
    <row r="271" spans="1:13" s="32" customFormat="1" ht="11.25">
      <c r="A271" s="31"/>
      <c r="M271" s="33"/>
    </row>
    <row r="272" spans="1:13" s="32" customFormat="1" ht="11.25">
      <c r="A272" s="31"/>
      <c r="M272" s="33"/>
    </row>
    <row r="273" spans="1:13" s="32" customFormat="1" ht="11.25">
      <c r="A273" s="31"/>
      <c r="M273" s="33"/>
    </row>
    <row r="274" spans="1:13" s="32" customFormat="1" ht="11.25">
      <c r="A274" s="31"/>
      <c r="M274" s="33"/>
    </row>
    <row r="275" spans="1:13" s="32" customFormat="1" ht="11.25">
      <c r="A275" s="31"/>
      <c r="M275" s="33"/>
    </row>
    <row r="276" spans="1:13" s="32" customFormat="1" ht="11.25">
      <c r="A276" s="31"/>
      <c r="M276" s="33"/>
    </row>
    <row r="277" spans="1:13" s="32" customFormat="1" ht="11.25">
      <c r="A277" s="31"/>
      <c r="M277" s="33"/>
    </row>
    <row r="278" spans="1:13" s="32" customFormat="1" ht="11.25">
      <c r="A278" s="31"/>
      <c r="M278" s="33"/>
    </row>
    <row r="279" spans="1:13" s="32" customFormat="1" ht="11.25">
      <c r="A279" s="31"/>
      <c r="M279" s="33"/>
    </row>
    <row r="280" spans="1:13" s="32" customFormat="1" ht="11.25">
      <c r="A280" s="31"/>
      <c r="M280" s="33"/>
    </row>
    <row r="281" spans="1:13" s="32" customFormat="1" ht="11.25">
      <c r="A281" s="31"/>
      <c r="M281" s="33"/>
    </row>
    <row r="282" spans="1:13" s="32" customFormat="1" ht="11.25">
      <c r="A282" s="31"/>
      <c r="M282" s="33"/>
    </row>
    <row r="283" spans="1:13" s="32" customFormat="1" ht="11.25">
      <c r="A283" s="31"/>
      <c r="M283" s="33"/>
    </row>
    <row r="284" spans="1:13" s="32" customFormat="1" ht="11.25">
      <c r="A284" s="31"/>
      <c r="M284" s="33"/>
    </row>
    <row r="285" spans="1:13" s="32" customFormat="1" ht="11.25">
      <c r="A285" s="31"/>
      <c r="M285" s="33"/>
    </row>
    <row r="286" spans="1:13" s="32" customFormat="1" ht="11.25">
      <c r="A286" s="31"/>
      <c r="M286" s="33"/>
    </row>
    <row r="287" spans="1:13" s="32" customFormat="1" ht="11.25">
      <c r="A287" s="31"/>
      <c r="M287" s="33"/>
    </row>
    <row r="288" spans="1:13" s="32" customFormat="1" ht="11.25">
      <c r="A288" s="31"/>
      <c r="M288" s="33"/>
    </row>
    <row r="289" spans="1:13" s="32" customFormat="1" ht="11.25">
      <c r="A289" s="31"/>
      <c r="M289" s="33"/>
    </row>
    <row r="290" spans="1:13" s="32" customFormat="1" ht="11.25">
      <c r="A290" s="31"/>
      <c r="M290" s="33"/>
    </row>
    <row r="291" spans="1:13" s="32" customFormat="1" ht="11.25">
      <c r="A291" s="31"/>
      <c r="M291" s="33"/>
    </row>
    <row r="292" spans="1:13" s="32" customFormat="1" ht="11.25">
      <c r="A292" s="31"/>
      <c r="M292" s="33"/>
    </row>
    <row r="293" spans="1:13" s="32" customFormat="1" ht="11.25">
      <c r="A293" s="31"/>
      <c r="M293" s="33"/>
    </row>
    <row r="294" spans="1:13" s="32" customFormat="1" ht="11.25">
      <c r="A294" s="31"/>
      <c r="M294" s="33"/>
    </row>
    <row r="295" spans="1:13" s="32" customFormat="1" ht="11.25">
      <c r="A295" s="31"/>
      <c r="M295" s="33"/>
    </row>
    <row r="296" spans="1:13" s="32" customFormat="1" ht="11.25">
      <c r="A296" s="31"/>
      <c r="M296" s="33"/>
    </row>
    <row r="297" spans="1:13" s="32" customFormat="1" ht="11.25">
      <c r="A297" s="31"/>
      <c r="M297" s="33"/>
    </row>
    <row r="298" spans="1:13" s="32" customFormat="1" ht="11.25">
      <c r="A298" s="31"/>
      <c r="M298" s="33"/>
    </row>
    <row r="299" spans="1:13" s="32" customFormat="1" ht="11.25">
      <c r="A299" s="31"/>
      <c r="M299" s="33"/>
    </row>
    <row r="300" spans="1:13" s="32" customFormat="1" ht="11.25">
      <c r="A300" s="31"/>
      <c r="M300" s="33"/>
    </row>
    <row r="301" spans="1:13" s="32" customFormat="1" ht="11.25">
      <c r="A301" s="31"/>
      <c r="M301" s="33"/>
    </row>
    <row r="302" spans="1:13" s="32" customFormat="1" ht="11.25">
      <c r="A302" s="31"/>
      <c r="M302" s="33"/>
    </row>
    <row r="303" spans="1:13" s="32" customFormat="1" ht="11.25">
      <c r="A303" s="31"/>
      <c r="M303" s="33"/>
    </row>
    <row r="304" spans="1:13" s="32" customFormat="1" ht="11.25">
      <c r="A304" s="31"/>
      <c r="M304" s="33"/>
    </row>
    <row r="305" spans="1:13" s="32" customFormat="1" ht="11.25">
      <c r="A305" s="31"/>
      <c r="M305" s="33"/>
    </row>
    <row r="306" spans="1:13" s="32" customFormat="1" ht="11.25">
      <c r="A306" s="31"/>
      <c r="M306" s="33"/>
    </row>
    <row r="307" spans="1:13" s="32" customFormat="1" ht="11.25">
      <c r="A307" s="31"/>
      <c r="M307" s="33"/>
    </row>
    <row r="308" spans="1:13" s="32" customFormat="1" ht="11.25">
      <c r="A308" s="31"/>
      <c r="M308" s="33"/>
    </row>
    <row r="309" spans="1:13" s="32" customFormat="1" ht="11.25">
      <c r="A309" s="31"/>
      <c r="M309" s="33"/>
    </row>
    <row r="310" spans="1:13" s="32" customFormat="1" ht="11.25">
      <c r="A310" s="31"/>
      <c r="M310" s="33"/>
    </row>
    <row r="311" spans="1:13" s="32" customFormat="1" ht="11.25">
      <c r="A311" s="31"/>
      <c r="M311" s="33"/>
    </row>
    <row r="312" spans="1:13" s="32" customFormat="1" ht="11.25">
      <c r="A312" s="31"/>
      <c r="M312" s="33"/>
    </row>
    <row r="313" spans="1:13" s="32" customFormat="1" ht="11.25">
      <c r="A313" s="31"/>
      <c r="M313" s="33"/>
    </row>
    <row r="314" spans="1:13" s="32" customFormat="1" ht="11.25">
      <c r="A314" s="31"/>
      <c r="M314" s="33"/>
    </row>
    <row r="315" spans="1:13" s="32" customFormat="1" ht="11.25">
      <c r="A315" s="31"/>
      <c r="M315" s="33"/>
    </row>
    <row r="316" spans="1:13" s="32" customFormat="1" ht="11.25">
      <c r="A316" s="31"/>
      <c r="M316" s="33"/>
    </row>
    <row r="317" spans="1:13" s="32" customFormat="1" ht="11.25">
      <c r="A317" s="31"/>
      <c r="M317" s="33"/>
    </row>
    <row r="318" spans="1:13" s="32" customFormat="1" ht="11.25">
      <c r="A318" s="31"/>
      <c r="M318" s="33"/>
    </row>
    <row r="319" spans="1:13" s="32" customFormat="1" ht="11.25">
      <c r="A319" s="31"/>
      <c r="M319" s="33"/>
    </row>
    <row r="320" spans="1:13" s="32" customFormat="1" ht="11.25">
      <c r="A320" s="31"/>
      <c r="M320" s="33"/>
    </row>
    <row r="321" spans="1:13" s="32" customFormat="1" ht="11.25">
      <c r="A321" s="31"/>
      <c r="M321" s="33"/>
    </row>
    <row r="322" spans="1:13" s="32" customFormat="1" ht="11.25">
      <c r="A322" s="31"/>
      <c r="M322" s="33"/>
    </row>
    <row r="323" spans="1:13" s="32" customFormat="1" ht="11.25">
      <c r="A323" s="31"/>
      <c r="M323" s="33"/>
    </row>
    <row r="324" spans="1:13" s="32" customFormat="1" ht="11.25">
      <c r="A324" s="31"/>
      <c r="M324" s="33"/>
    </row>
    <row r="325" spans="1:13" s="32" customFormat="1" ht="11.25">
      <c r="A325" s="31"/>
      <c r="M325" s="33"/>
    </row>
    <row r="326" spans="1:13" s="32" customFormat="1" ht="11.25">
      <c r="A326" s="31"/>
      <c r="M326" s="33"/>
    </row>
    <row r="327" spans="1:13" s="32" customFormat="1" ht="11.25">
      <c r="A327" s="31"/>
      <c r="M327" s="33"/>
    </row>
    <row r="328" spans="1:13" s="32" customFormat="1" ht="11.25">
      <c r="A328" s="31"/>
      <c r="M328" s="33"/>
    </row>
    <row r="329" spans="1:13" s="32" customFormat="1" ht="11.25">
      <c r="A329" s="31"/>
      <c r="M329" s="33"/>
    </row>
    <row r="330" spans="1:13" s="32" customFormat="1" ht="11.25">
      <c r="A330" s="31"/>
      <c r="M330" s="33"/>
    </row>
    <row r="331" spans="1:13" s="32" customFormat="1" ht="11.25">
      <c r="A331" s="31"/>
      <c r="M331" s="33"/>
    </row>
    <row r="332" spans="1:13" s="32" customFormat="1" ht="11.25">
      <c r="A332" s="31"/>
      <c r="M332" s="33"/>
    </row>
    <row r="333" spans="1:13" s="32" customFormat="1" ht="11.25">
      <c r="A333" s="31"/>
      <c r="M333" s="33"/>
    </row>
    <row r="334" spans="1:13" s="32" customFormat="1" ht="11.25">
      <c r="A334" s="31"/>
      <c r="M334" s="33"/>
    </row>
    <row r="335" spans="1:13" s="32" customFormat="1" ht="11.25">
      <c r="A335" s="31"/>
      <c r="M335" s="33"/>
    </row>
    <row r="336" spans="1:13" s="32" customFormat="1" ht="11.25">
      <c r="A336" s="31"/>
      <c r="M336" s="33"/>
    </row>
    <row r="337" spans="1:13" s="32" customFormat="1" ht="11.25">
      <c r="A337" s="31"/>
      <c r="M337" s="33"/>
    </row>
    <row r="338" spans="1:13" s="32" customFormat="1" ht="11.25">
      <c r="A338" s="31"/>
      <c r="M338" s="33"/>
    </row>
    <row r="339" spans="1:13" s="32" customFormat="1" ht="11.25">
      <c r="A339" s="31"/>
      <c r="M339" s="33"/>
    </row>
    <row r="340" spans="1:13" s="32" customFormat="1" ht="11.25">
      <c r="A340" s="31"/>
      <c r="M340" s="33"/>
    </row>
    <row r="341" spans="1:13" s="32" customFormat="1" ht="11.25">
      <c r="A341" s="31"/>
      <c r="M341" s="33"/>
    </row>
    <row r="342" spans="1:13" s="32" customFormat="1" ht="11.25">
      <c r="A342" s="31"/>
      <c r="M342" s="33"/>
    </row>
    <row r="343" spans="1:13" s="32" customFormat="1" ht="11.25">
      <c r="A343" s="31"/>
      <c r="M343" s="33"/>
    </row>
    <row r="344" spans="1:13" s="32" customFormat="1" ht="11.25">
      <c r="A344" s="31"/>
      <c r="M344" s="33"/>
    </row>
    <row r="345" spans="1:13" s="32" customFormat="1" ht="11.25">
      <c r="A345" s="31"/>
      <c r="M345" s="33"/>
    </row>
    <row r="346" spans="1:13" s="32" customFormat="1" ht="11.25">
      <c r="A346" s="31"/>
      <c r="M346" s="33"/>
    </row>
    <row r="347" spans="1:13" s="32" customFormat="1" ht="11.25">
      <c r="A347" s="31"/>
      <c r="M347" s="33"/>
    </row>
    <row r="348" spans="1:13" s="32" customFormat="1" ht="11.25">
      <c r="A348" s="31"/>
      <c r="M348" s="33"/>
    </row>
    <row r="349" spans="1:13" s="32" customFormat="1" ht="11.25">
      <c r="A349" s="31"/>
      <c r="M349" s="33"/>
    </row>
    <row r="350" spans="1:13" s="32" customFormat="1" ht="11.25">
      <c r="A350" s="31"/>
      <c r="M350" s="33"/>
    </row>
    <row r="351" spans="1:13" s="32" customFormat="1" ht="11.25">
      <c r="A351" s="31"/>
      <c r="M351" s="33"/>
    </row>
    <row r="352" spans="1:13" s="32" customFormat="1" ht="11.25">
      <c r="A352" s="31"/>
      <c r="M352" s="33"/>
    </row>
    <row r="353" spans="1:13" s="32" customFormat="1" ht="11.25">
      <c r="A353" s="31"/>
      <c r="M353" s="33"/>
    </row>
    <row r="354" spans="1:13" s="32" customFormat="1" ht="11.25">
      <c r="A354" s="31"/>
      <c r="M354" s="33"/>
    </row>
    <row r="355" spans="1:13" s="32" customFormat="1" ht="11.25">
      <c r="A355" s="31"/>
      <c r="M355" s="33"/>
    </row>
  </sheetData>
  <sheetProtection/>
  <mergeCells count="5">
    <mergeCell ref="K3:L3"/>
    <mergeCell ref="B3:B4"/>
    <mergeCell ref="C3:J3"/>
    <mergeCell ref="A3:A4"/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2017-09-12T02:46:15Z</cp:lastPrinted>
  <dcterms:created xsi:type="dcterms:W3CDTF">2009-06-17T07:57:17Z</dcterms:created>
  <dcterms:modified xsi:type="dcterms:W3CDTF">2017-12-07T05:04:43Z</dcterms:modified>
  <cp:category/>
  <cp:version/>
  <cp:contentType/>
  <cp:contentStatus/>
</cp:coreProperties>
</file>