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<sst xmlns="http://schemas.openxmlformats.org/spreadsheetml/2006/main" count="38" uniqueCount="26">
  <si>
    <t>心原性</t>
  </si>
  <si>
    <t>非心原性</t>
  </si>
  <si>
    <t xml:space="preserve"> その他の内因性</t>
    <rPh sb="5" eb="7">
      <t>ナイイン</t>
    </rPh>
    <rPh sb="7" eb="8">
      <t>セイ</t>
    </rPh>
    <phoneticPr fontId="2"/>
  </si>
  <si>
    <t>アナフィラキシー</t>
  </si>
  <si>
    <t>合計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</si>
  <si>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</si>
  <si>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</si>
  <si>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</si>
  <si>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</si>
  <si>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</si>
  <si>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</si>
  <si>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</si>
  <si>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</si>
  <si>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</si>
  <si>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</si>
  <si>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図表2-2-27　心停止推定原因別の心停止目撃状況</t>
    <phoneticPr fontId="2"/>
  </si>
  <si>
    <t>（心原性 計）</t>
  </si>
  <si>
    <t>（非心原性 計）</t>
  </si>
  <si>
    <t>心停止の推定原因</t>
    <rPh sb="0" eb="3">
      <t>シンテイシ</t>
    </rPh>
    <rPh sb="4" eb="6">
      <t>スイテイ</t>
    </rPh>
    <rPh sb="6" eb="8">
      <t>ゲンイン</t>
    </rPh>
    <phoneticPr fontId="2"/>
  </si>
  <si>
    <t>搬送人員
(Ａ)</t>
  </si>
  <si>
    <t>心停止
目撃数
(Ｂ)</t>
    <rPh sb="0" eb="3">
      <t>シンテイシ</t>
    </rPh>
    <rPh sb="4" eb="6">
      <t>モクゲキ</t>
    </rPh>
    <rPh sb="6" eb="7">
      <t>スウ</t>
    </rPh>
    <phoneticPr fontId="2"/>
  </si>
  <si>
    <t>割合
（B/A）</t>
    <rPh sb="0" eb="2">
      <t>ワリアイ</t>
    </rPh>
    <phoneticPr fontId="2"/>
  </si>
  <si>
    <t>市民目撃
(Ｃ)</t>
    <rPh sb="0" eb="2">
      <t>シミン</t>
    </rPh>
    <rPh sb="2" eb="4">
      <t>モクゲキ</t>
    </rPh>
    <phoneticPr fontId="2"/>
  </si>
  <si>
    <t>割合
（C/A）</t>
    <rPh sb="0" eb="2">
      <t>ワリアイ</t>
    </rPh>
    <phoneticPr fontId="2"/>
  </si>
  <si>
    <t>隊員目撃
(Ｄ)</t>
    <rPh sb="0" eb="2">
      <t>タイイン</t>
    </rPh>
    <rPh sb="2" eb="4">
      <t>モクゲキ</t>
    </rPh>
    <phoneticPr fontId="2"/>
  </si>
  <si>
    <t>割合
(D/A）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</si>
</sst>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176" fontId="3" fillId="5" borderId="4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'図表2-2-27'!$B$22:$B$33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'図表2-2-27'!$C$22:$C$33</c:f>
              <c:numCache>
                <c:formatCode>0.0%</c:formatCode>
                <c:ptCount val="12"/>
                <c:pt idx="0">
                  <c:v>0.6919770773638968</c:v>
                </c:pt>
                <c:pt idx="1">
                  <c:v>0.42289681898918136</c:v>
                </c:pt>
                <c:pt idx="2">
                  <c:v>0.59298245614035083</c:v>
                </c:pt>
                <c:pt idx="3">
                  <c:v>0.49886104783599089</c:v>
                </c:pt>
                <c:pt idx="4">
                  <c:v>0.40567200986436497</c:v>
                </c:pt>
                <c:pt idx="5">
                  <c:v>0.6004842615012107</c:v>
                </c:pt>
                <c:pt idx="6">
                  <c:v>0.22916666666666666</c:v>
                </c:pt>
                <c:pt idx="7">
                  <c:v>7.9766536964980539E-2</c:v>
                </c:pt>
                <c:pt idx="8">
                  <c:v>0.73282442748091603</c:v>
                </c:pt>
                <c:pt idx="9">
                  <c:v>0.48</c:v>
                </c:pt>
                <c:pt idx="10">
                  <c:v>1</c:v>
                </c:pt>
                <c:pt idx="11">
                  <c:v>0.30518697225572977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0B4-9225-79405B4B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8</xdr:col>
      <xdr:colOff>615675</xdr:colOff>
      <xdr:row>37</xdr:row>
      <xdr:rowOff>203100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3"/>
  <sheetViews>
    <sheetView showGridLines="0" tabSelected="1" workbookViewId="0">
      <selection activeCell="A2" sqref="A2"/>
    </sheetView>
  </sheetViews>
  <sheetFormatPr defaultRowHeight="18.75" x14ac:dyDescent="0.4"/>
  <cols>
    <col min="1" max="1" width="8.75" customWidth="1"/>
    <col min="2" max="2" width="14.375" customWidth="1"/>
    <col min="3" max="9" width="8.5" customWidth="1"/>
  </cols>
  <sheetData>
    <row r="1" spans="1:9" x14ac:dyDescent="0.4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4"/>
    <row r="3" spans="1:9" ht="18.75" customHeight="1" x14ac:dyDescent="0.4">
      <c r="A3" s="6" t="s">
        <v>18</v>
      </c>
      <c r="B3" s="6"/>
      <c r="C3" s="7" t="s">
        <v>19</v>
      </c>
      <c r="D3" s="8" t="s">
        <v>20</v>
      </c>
      <c r="E3" s="9" t="s">
        <v>21</v>
      </c>
      <c r="F3" s="10"/>
      <c r="G3" s="11"/>
      <c r="H3" s="10"/>
      <c r="I3" s="6"/>
    </row>
    <row r="4" spans="1:9" ht="31.5" x14ac:dyDescent="0.4">
      <c r="A4" s="6"/>
      <c r="B4" s="12"/>
      <c r="C4" s="6"/>
      <c r="D4" s="8"/>
      <c r="E4" s="13"/>
      <c r="F4" s="14" t="s">
        <v>22</v>
      </c>
      <c r="G4" s="15" t="s">
        <v>23</v>
      </c>
      <c r="H4" s="14" t="s">
        <v>24</v>
      </c>
      <c r="I4" s="15" t="s">
        <v>25</v>
      </c>
    </row>
    <row r="5" spans="1:9" x14ac:dyDescent="0.4">
      <c r="A5" s="16" t="s">
        <v>0</v>
      </c>
      <c r="B5" s="17" t="s">
        <v>5</v>
      </c>
      <c r="C5" s="18">
        <v>1396</v>
      </c>
      <c r="D5" s="19">
        <v>966</v>
      </c>
      <c r="E5" s="20">
        <v>0.6919770773638968</v>
      </c>
      <c r="F5" s="19">
        <v>772</v>
      </c>
      <c r="G5" s="20">
        <v>0.55300859598853869</v>
      </c>
      <c r="H5" s="19">
        <v>194</v>
      </c>
      <c r="I5" s="20">
        <v>0.13896848137535817</v>
      </c>
    </row>
    <row r="6" spans="1:9" x14ac:dyDescent="0.4">
      <c r="A6" s="16"/>
      <c r="B6" s="17" t="s">
        <v>6</v>
      </c>
      <c r="C6" s="18">
        <v>6193</v>
      </c>
      <c r="D6" s="21">
        <v>2619</v>
      </c>
      <c r="E6" s="20">
        <v>0.42289681898918136</v>
      </c>
      <c r="F6" s="21">
        <v>2258</v>
      </c>
      <c r="G6" s="20">
        <v>0.36460519941869851</v>
      </c>
      <c r="H6" s="21">
        <v>361</v>
      </c>
      <c r="I6" s="20">
        <v>5.8291619570482803E-2</v>
      </c>
    </row>
    <row r="7" spans="1:9" x14ac:dyDescent="0.4">
      <c r="A7" s="16"/>
      <c r="B7" s="22" t="s">
        <v>16</v>
      </c>
      <c r="C7" s="23">
        <v>7589</v>
      </c>
      <c r="D7" s="21">
        <v>3585</v>
      </c>
      <c r="E7" s="20">
        <v>0.47239425484253522</v>
      </c>
      <c r="F7" s="21">
        <v>3030</v>
      </c>
      <c r="G7" s="20">
        <v>0.39926208986691264</v>
      </c>
      <c r="H7" s="21">
        <v>555</v>
      </c>
      <c r="I7" s="20">
        <v>7.313216497562261E-2</v>
      </c>
    </row>
    <row r="8" spans="1:9" x14ac:dyDescent="0.4">
      <c r="A8" s="24" t="s">
        <v>1</v>
      </c>
      <c r="B8" s="17" t="s">
        <v>7</v>
      </c>
      <c r="C8" s="25">
        <v>285</v>
      </c>
      <c r="D8" s="19">
        <v>169</v>
      </c>
      <c r="E8" s="20">
        <v>0.59298245614035083</v>
      </c>
      <c r="F8" s="19">
        <v>139</v>
      </c>
      <c r="G8" s="20">
        <v>0.48771929824561405</v>
      </c>
      <c r="H8" s="19">
        <v>30</v>
      </c>
      <c r="I8" s="20">
        <v>0.10526315789473684</v>
      </c>
    </row>
    <row r="9" spans="1:9" x14ac:dyDescent="0.4">
      <c r="A9" s="24"/>
      <c r="B9" s="17" t="s">
        <v>8</v>
      </c>
      <c r="C9" s="25">
        <v>439</v>
      </c>
      <c r="D9" s="19">
        <v>219</v>
      </c>
      <c r="E9" s="20">
        <v>0.49886104783599089</v>
      </c>
      <c r="F9" s="19">
        <v>186</v>
      </c>
      <c r="G9" s="20">
        <v>0.42369020501138954</v>
      </c>
      <c r="H9" s="19">
        <v>33</v>
      </c>
      <c r="I9" s="20">
        <v>7.5170842824601361E-2</v>
      </c>
    </row>
    <row r="10" spans="1:9" x14ac:dyDescent="0.4">
      <c r="A10" s="24"/>
      <c r="B10" s="17" t="s">
        <v>2</v>
      </c>
      <c r="C10" s="26">
        <v>1622</v>
      </c>
      <c r="D10" s="19">
        <v>658</v>
      </c>
      <c r="E10" s="20">
        <v>0.40567200986436497</v>
      </c>
      <c r="F10" s="19">
        <v>534</v>
      </c>
      <c r="G10" s="20">
        <v>0.32922318125770655</v>
      </c>
      <c r="H10" s="19">
        <v>124</v>
      </c>
      <c r="I10" s="20">
        <v>7.6448828606658442E-2</v>
      </c>
    </row>
    <row r="11" spans="1:9" x14ac:dyDescent="0.4">
      <c r="A11" s="24"/>
      <c r="B11" s="17" t="s">
        <v>9</v>
      </c>
      <c r="C11" s="23">
        <v>826</v>
      </c>
      <c r="D11" s="19">
        <v>496</v>
      </c>
      <c r="E11" s="20">
        <v>0.6004842615012107</v>
      </c>
      <c r="F11" s="19">
        <v>459</v>
      </c>
      <c r="G11" s="20">
        <v>0.55569007263922521</v>
      </c>
      <c r="H11" s="19">
        <v>37</v>
      </c>
      <c r="I11" s="20">
        <v>4.4794188861985475E-2</v>
      </c>
    </row>
    <row r="12" spans="1:9" x14ac:dyDescent="0.4">
      <c r="A12" s="24"/>
      <c r="B12" s="17" t="s">
        <v>10</v>
      </c>
      <c r="C12" s="25">
        <v>48</v>
      </c>
      <c r="D12" s="19">
        <v>11</v>
      </c>
      <c r="E12" s="20">
        <v>0.22916666666666666</v>
      </c>
      <c r="F12" s="19">
        <v>6</v>
      </c>
      <c r="G12" s="20">
        <v>0.125</v>
      </c>
      <c r="H12" s="19">
        <v>5</v>
      </c>
      <c r="I12" s="20">
        <v>0.10416666666666667</v>
      </c>
    </row>
    <row r="13" spans="1:9" x14ac:dyDescent="0.4">
      <c r="A13" s="24"/>
      <c r="B13" s="17" t="s">
        <v>11</v>
      </c>
      <c r="C13" s="25">
        <v>514</v>
      </c>
      <c r="D13" s="19">
        <v>41</v>
      </c>
      <c r="E13" s="20">
        <v>7.9766536964980539E-2</v>
      </c>
      <c r="F13" s="19">
        <v>36</v>
      </c>
      <c r="G13" s="20">
        <v>7.0038910505836577E-2</v>
      </c>
      <c r="H13" s="19">
        <v>5</v>
      </c>
      <c r="I13" s="20">
        <v>9.727626459143969E-3</v>
      </c>
    </row>
    <row r="14" spans="1:9" x14ac:dyDescent="0.4">
      <c r="A14" s="24"/>
      <c r="B14" s="17" t="s">
        <v>12</v>
      </c>
      <c r="C14" s="25">
        <v>131</v>
      </c>
      <c r="D14" s="19">
        <v>96</v>
      </c>
      <c r="E14" s="20">
        <v>0.73282442748091603</v>
      </c>
      <c r="F14" s="19">
        <v>83</v>
      </c>
      <c r="G14" s="20">
        <v>0.63358778625954193</v>
      </c>
      <c r="H14" s="19">
        <v>13</v>
      </c>
      <c r="I14" s="20">
        <v>9.9236641221374045E-2</v>
      </c>
    </row>
    <row r="15" spans="1:9" x14ac:dyDescent="0.4">
      <c r="A15" s="24"/>
      <c r="B15" s="17" t="s">
        <v>13</v>
      </c>
      <c r="C15" s="25">
        <v>25</v>
      </c>
      <c r="D15" s="19">
        <v>12</v>
      </c>
      <c r="E15" s="20">
        <v>0.48</v>
      </c>
      <c r="F15" s="19">
        <v>3</v>
      </c>
      <c r="G15" s="20">
        <v>0.12</v>
      </c>
      <c r="H15" s="19">
        <v>9</v>
      </c>
      <c r="I15" s="20">
        <v>0.36</v>
      </c>
    </row>
    <row r="16" spans="1:9" x14ac:dyDescent="0.4">
      <c r="A16" s="24"/>
      <c r="B16" s="17" t="s">
        <v>3</v>
      </c>
      <c r="C16" s="25">
        <v>1</v>
      </c>
      <c r="D16" s="19">
        <v>1</v>
      </c>
      <c r="E16" s="20">
        <v>1</v>
      </c>
      <c r="F16" s="19">
        <v>1</v>
      </c>
      <c r="G16" s="20">
        <v>1</v>
      </c>
      <c r="H16" s="19">
        <v>0</v>
      </c>
      <c r="I16" s="20">
        <v>0</v>
      </c>
    </row>
    <row r="17" spans="1:9" x14ac:dyDescent="0.4">
      <c r="A17" s="24"/>
      <c r="B17" s="17" t="s">
        <v>14</v>
      </c>
      <c r="C17" s="25">
        <v>829</v>
      </c>
      <c r="D17" s="19">
        <v>253</v>
      </c>
      <c r="E17" s="20">
        <v>0.30518697225572977</v>
      </c>
      <c r="F17" s="19">
        <v>221</v>
      </c>
      <c r="G17" s="20">
        <v>0.26658624849215923</v>
      </c>
      <c r="H17" s="19">
        <v>32</v>
      </c>
      <c r="I17" s="20">
        <v>3.8600723763570564E-2</v>
      </c>
    </row>
    <row r="18" spans="1:9" x14ac:dyDescent="0.4">
      <c r="A18" s="16"/>
      <c r="B18" s="27" t="s">
        <v>17</v>
      </c>
      <c r="C18" s="23">
        <v>4720</v>
      </c>
      <c r="D18" s="21">
        <v>1956</v>
      </c>
      <c r="E18" s="20">
        <v>0.41440677966101697</v>
      </c>
      <c r="F18" s="21">
        <v>1668</v>
      </c>
      <c r="G18" s="20">
        <v>0.35338983050847456</v>
      </c>
      <c r="H18" s="21">
        <v>288</v>
      </c>
      <c r="I18" s="20">
        <v>6.1016949152542375E-2</v>
      </c>
    </row>
    <row r="19" spans="1:9" x14ac:dyDescent="0.4">
      <c r="A19" s="24" t="s">
        <v>4</v>
      </c>
      <c r="B19" s="24"/>
      <c r="C19" s="23">
        <v>12309</v>
      </c>
      <c r="D19" s="21">
        <v>5541</v>
      </c>
      <c r="E19" s="20">
        <v>0.45015842066780404</v>
      </c>
      <c r="F19" s="21">
        <v>4698</v>
      </c>
      <c r="G19" s="20">
        <v>0.38167194735559345</v>
      </c>
      <c r="H19" s="21">
        <v>843</v>
      </c>
      <c r="I19" s="20">
        <v>6.8486473312210583E-2</v>
      </c>
    </row>
    <row r="20" spans="1:9" x14ac:dyDescent="0.4">
      <c r="D20" s="2"/>
    </row>
    <row r="22" spans="1:9" x14ac:dyDescent="0.4">
      <c r="B22" s="3" t="s">
        <v>5</v>
      </c>
      <c r="C22" s="4">
        <f>E5</f>
        <v>0.6919770773638968</v>
      </c>
    </row>
    <row r="23" spans="1:9" x14ac:dyDescent="0.4">
      <c r="B23" s="3" t="s">
        <v>6</v>
      </c>
      <c r="C23" s="4">
        <f>E6</f>
        <v>0.42289681898918136</v>
      </c>
    </row>
    <row r="24" spans="1:9" x14ac:dyDescent="0.4">
      <c r="B24" s="3" t="s">
        <v>7</v>
      </c>
      <c r="C24" s="4">
        <f t="shared" ref="C24:C33" si="0">E8</f>
        <v>0.59298245614035083</v>
      </c>
    </row>
    <row r="25" spans="1:9" x14ac:dyDescent="0.4">
      <c r="B25" s="3" t="s">
        <v>8</v>
      </c>
      <c r="C25" s="4">
        <f t="shared" si="0"/>
        <v>0.49886104783599089</v>
      </c>
    </row>
    <row r="26" spans="1:9" ht="19.5" customHeight="1" x14ac:dyDescent="0.4">
      <c r="B26" s="3" t="s">
        <v>2</v>
      </c>
      <c r="C26" s="4">
        <f t="shared" si="0"/>
        <v>0.40567200986436497</v>
      </c>
    </row>
    <row r="27" spans="1:9" ht="19.5" customHeight="1" x14ac:dyDescent="0.4">
      <c r="B27" s="3" t="s">
        <v>9</v>
      </c>
      <c r="C27" s="4">
        <f t="shared" si="0"/>
        <v>0.6004842615012107</v>
      </c>
    </row>
    <row r="28" spans="1:9" ht="19.5" customHeight="1" x14ac:dyDescent="0.4">
      <c r="B28" s="3" t="s">
        <v>10</v>
      </c>
      <c r="C28" s="4">
        <f t="shared" si="0"/>
        <v>0.22916666666666666</v>
      </c>
    </row>
    <row r="29" spans="1:9" x14ac:dyDescent="0.4">
      <c r="B29" s="3" t="s">
        <v>11</v>
      </c>
      <c r="C29" s="4">
        <f t="shared" si="0"/>
        <v>7.9766536964980539E-2</v>
      </c>
    </row>
    <row r="30" spans="1:9" x14ac:dyDescent="0.4">
      <c r="B30" s="3" t="s">
        <v>12</v>
      </c>
      <c r="C30" s="4">
        <f t="shared" si="0"/>
        <v>0.73282442748091603</v>
      </c>
    </row>
    <row r="31" spans="1:9" x14ac:dyDescent="0.4">
      <c r="B31" s="3" t="s">
        <v>13</v>
      </c>
      <c r="C31" s="4">
        <f t="shared" si="0"/>
        <v>0.48</v>
      </c>
    </row>
    <row r="32" spans="1:9" x14ac:dyDescent="0.4">
      <c r="B32" s="3" t="s">
        <v>3</v>
      </c>
      <c r="C32" s="4">
        <f t="shared" si="0"/>
        <v>1</v>
      </c>
    </row>
    <row r="33" spans="2:3" x14ac:dyDescent="0.4">
      <c r="B33" s="5" t="s">
        <v>14</v>
      </c>
      <c r="C33" s="4">
        <f t="shared" si="0"/>
        <v>0.30518697225572977</v>
      </c>
    </row>
  </sheetData>
  <mergeCells count="9">
    <mergeCell ref="E3:E4"/>
    <mergeCell ref="A5:A7"/>
    <mergeCell ref="F3:G3"/>
    <mergeCell ref="H3:I3"/>
    <mergeCell ref="A8:A18"/>
    <mergeCell ref="A19:B19"/>
    <mergeCell ref="A3:B4"/>
    <mergeCell ref="C3:C4"/>
    <mergeCell ref="D3:D4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2023-06-07T05:29:20Z</cp:lastPrinted>
  <dcterms:created xsi:type="dcterms:W3CDTF">2023-06-05T04:42:43Z</dcterms:created>
  <dcterms:modified xsi:type="dcterms:W3CDTF">2023-06-09T00:16:43Z</dcterms:modified>
</cp:coreProperties>
</file>