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0" windowWidth="8685" windowHeight="7395" activeTab="0"/>
  </bookViews>
  <sheets>
    <sheet name="65-1" sheetId="1" r:id="rId1"/>
    <sheet name="65-2" sheetId="2" r:id="rId2"/>
    <sheet name="65-3" sheetId="3" r:id="rId3"/>
    <sheet name="65-4" sheetId="4" r:id="rId4"/>
  </sheets>
  <externalReferences>
    <externalReference r:id="rId7"/>
    <externalReference r:id="rId8"/>
  </externalReferences>
  <definedNames>
    <definedName name="_xlnm.Print_Area" localSheetId="1">'65-2'!$A$1:$AK$91</definedName>
    <definedName name="査察種別">'[1]危険物関係'!$V$3:$W$13867</definedName>
    <definedName name="査察種別２項ニ">'[1]２項ニ'!$M$3:$M$271</definedName>
    <definedName name="査察種別その２">'[1]危険物関係'!$Q$3:$Q$3804</definedName>
    <definedName name="施設区分">'[1]危険物関係'!$K$3:$K$3804</definedName>
    <definedName name="所属">'[1]危険物関係'!$A$3:$A$3804</definedName>
    <definedName name="所属１７項">'[1]その４用17項'!$A$3:$A$252</definedName>
    <definedName name="所属２項ニ">'[1]２項ニ'!$A$3:$A$271</definedName>
  </definedNames>
  <calcPr fullCalcOnLoad="1"/>
</workbook>
</file>

<file path=xl/sharedStrings.xml><?xml version="1.0" encoding="utf-8"?>
<sst xmlns="http://schemas.openxmlformats.org/spreadsheetml/2006/main" count="911" uniqueCount="187">
  <si>
    <t>消　　防　　署</t>
  </si>
  <si>
    <t>計</t>
  </si>
  <si>
    <t>（一）</t>
  </si>
  <si>
    <t>（二）</t>
  </si>
  <si>
    <t>（三）</t>
  </si>
  <si>
    <t>（四）</t>
  </si>
  <si>
    <t>（五）</t>
  </si>
  <si>
    <t>（六）</t>
  </si>
  <si>
    <t>（七）</t>
  </si>
  <si>
    <t>（八）</t>
  </si>
  <si>
    <t>（九）</t>
  </si>
  <si>
    <t>（十）</t>
  </si>
  <si>
    <t>危険物製造所等</t>
  </si>
  <si>
    <t>イ</t>
  </si>
  <si>
    <t>ロ</t>
  </si>
  <si>
    <t>製造所</t>
  </si>
  <si>
    <t>貯蔵所</t>
  </si>
  <si>
    <t>取扱所</t>
  </si>
  <si>
    <t>丸の内</t>
  </si>
  <si>
    <t>麹町</t>
  </si>
  <si>
    <t>神田</t>
  </si>
  <si>
    <t>京橋</t>
  </si>
  <si>
    <t>日本橋</t>
  </si>
  <si>
    <t>臨港</t>
  </si>
  <si>
    <t>芝</t>
  </si>
  <si>
    <t>麻布</t>
  </si>
  <si>
    <t>赤坂</t>
  </si>
  <si>
    <t>高輪</t>
  </si>
  <si>
    <t>品川</t>
  </si>
  <si>
    <t>大井</t>
  </si>
  <si>
    <t>荏原</t>
  </si>
  <si>
    <t>大森</t>
  </si>
  <si>
    <t>田園調布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</si>
  <si>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</si>
  <si>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</si>
  <si>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</si>
  <si>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</si>
  <si>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</si>
  <si>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</si>
  <si>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</si>
  <si>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</si>
  <si>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</si>
  <si>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</si>
  <si>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</si>
  <si>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</si>
  <si>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</si>
  <si>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</si>
  <si>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</si>
  <si>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</si>
  <si>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</si>
  <si>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</si>
  <si>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</si>
  <si>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</si>
  <si>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</si>
  <si>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</si>
  <si>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</si>
  <si>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</si>
  <si>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</si>
  <si>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</si>
  <si>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</si>
  <si>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</si>
  <si>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</si>
  <si>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</si>
  <si>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</si>
  <si>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</si>
  <si>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</si>
  <si>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</si>
  <si>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</si>
  <si>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</si>
  <si>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</si>
  <si>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</si>
  <si>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</si>
  <si>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</si>
  <si>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</si>
  <si>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葛西</t>
  </si>
  <si>
    <t>小岩</t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</si>
  <si>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</si>
  <si>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</si>
  <si>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</si>
  <si>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</si>
  <si>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</si>
  <si>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</si>
  <si>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</si>
  <si>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</si>
  <si>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</si>
  <si>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</si>
  <si>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</si>
  <si>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北多摩西部</t>
  </si>
  <si>
    <t>清瀬</t>
  </si>
  <si>
    <t>西東京</t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</si>
  <si>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</si>
  <si>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</si>
  <si>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</si>
  <si>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</si>
  <si>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</si>
  <si>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</si>
  <si>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</si>
  <si>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</si>
  <si>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 xml:space="preserve"> </t>
  </si>
  <si>
    <t>東久留米</t>
  </si>
  <si>
    <t>第65表　消防署、用途別防</t>
  </si>
  <si>
    <t>十一</t>
  </si>
  <si>
    <t>十二</t>
  </si>
  <si>
    <t>十三</t>
  </si>
  <si>
    <t>十四</t>
  </si>
  <si>
    <t>十五</t>
  </si>
  <si>
    <t>十六</t>
  </si>
  <si>
    <t>十六の二</t>
  </si>
  <si>
    <t>十六の三</t>
  </si>
  <si>
    <t>ハ</t>
  </si>
  <si>
    <t>ニ</t>
  </si>
  <si>
    <t>ハ</t>
  </si>
  <si>
    <t>ニ</t>
  </si>
  <si>
    <t>平成23年度</t>
  </si>
  <si>
    <t>（平成23年度）</t>
  </si>
  <si>
    <t>-</t>
  </si>
  <si>
    <t>火査察実施件数（その1）</t>
  </si>
  <si>
    <t>-</t>
  </si>
  <si>
    <r>
      <t>1　特Ａ区分立入検査</t>
    </r>
    <r>
      <rPr>
        <sz val="8"/>
        <rFont val="ＭＳ 明朝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</si>
  <si>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注.表頭の区分は、政令別表第1によります。</t>
  </si>
  <si>
    <t>注.表頭の区分は、政令別表第1によります。</t>
  </si>
  <si>
    <t>奥</t>
  </si>
  <si>
    <t>秋</t>
  </si>
  <si>
    <t>多</t>
  </si>
  <si>
    <t>福</t>
  </si>
  <si>
    <t>日</t>
  </si>
  <si>
    <t>町</t>
  </si>
  <si>
    <t>青</t>
  </si>
  <si>
    <t>八</t>
  </si>
  <si>
    <t>西</t>
  </si>
  <si>
    <t>西東京</t>
  </si>
  <si>
    <t>東</t>
  </si>
  <si>
    <t>葛西</t>
  </si>
  <si>
    <t>麹町</t>
  </si>
  <si>
    <t>丸の内</t>
  </si>
  <si>
    <t>平成23年度</t>
  </si>
  <si>
    <t>貯蔵取扱所指定可燃物</t>
  </si>
  <si>
    <t>貯蔵取扱所少量危険物</t>
  </si>
  <si>
    <t>運　搬</t>
  </si>
  <si>
    <t>少量危険物等</t>
  </si>
  <si>
    <t>その他</t>
  </si>
  <si>
    <t>二十</t>
  </si>
  <si>
    <t>十九</t>
  </si>
  <si>
    <t>十八</t>
  </si>
  <si>
    <t>十七</t>
  </si>
  <si>
    <t>十六</t>
  </si>
  <si>
    <t>十五</t>
  </si>
  <si>
    <t>十四</t>
  </si>
  <si>
    <t>十三</t>
  </si>
  <si>
    <t>十二</t>
  </si>
  <si>
    <t>十一</t>
  </si>
  <si>
    <t>（十）</t>
  </si>
  <si>
    <t>消防署</t>
  </si>
  <si>
    <t>（平成23年度）</t>
  </si>
  <si>
    <r>
      <t>4　Ｃ区分立入検査</t>
    </r>
    <r>
      <rPr>
        <sz val="8"/>
        <rFont val="ＭＳ 明朝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</si>
  <si>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火査察実施件数（その4）</t>
  </si>
  <si>
    <t>第65表　消防署、用途別防</t>
  </si>
  <si>
    <t>葛西</t>
  </si>
  <si>
    <t>麹町</t>
  </si>
  <si>
    <t>丸の内</t>
  </si>
  <si>
    <t>平成23年度</t>
  </si>
  <si>
    <t>ロ</t>
  </si>
  <si>
    <t>イ</t>
  </si>
  <si>
    <t>十七</t>
  </si>
  <si>
    <t>消　　防　　署</t>
  </si>
  <si>
    <t>　</t>
  </si>
  <si>
    <t>(平成23年度）</t>
  </si>
  <si>
    <t>2　Ａ区分立入検査</t>
  </si>
  <si>
    <t>火査察実施件数（その2）</t>
  </si>
  <si>
    <t>注.表頭の区分は、政令別表第1によります。</t>
  </si>
  <si>
    <t>-</t>
  </si>
  <si>
    <t>イ</t>
  </si>
  <si>
    <t>ニ</t>
  </si>
  <si>
    <t>ハ</t>
  </si>
  <si>
    <t>貯蔵取扱所
少量危険物</t>
  </si>
  <si>
    <t>十七</t>
  </si>
  <si>
    <t>十六</t>
  </si>
  <si>
    <t>十五</t>
  </si>
  <si>
    <t>十四</t>
  </si>
  <si>
    <t>十三</t>
  </si>
  <si>
    <t>十二</t>
  </si>
  <si>
    <t>十一</t>
  </si>
  <si>
    <t>消　　防　　署</t>
  </si>
  <si>
    <t>（平成23年度）</t>
  </si>
  <si>
    <t>3　Ｂ区分立入検査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</si>
  <si>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査察実施件数（その3）</t>
  </si>
  <si>
    <t>第65表　消防署、用途別防火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</si>
</sst>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[=0]&quot;-&quot;;#,###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color indexed="9"/>
      <name val="ＭＳ 明朝"/>
      <family val="1"/>
    </font>
    <font>
      <b/>
      <sz val="16"/>
      <name val="ＭＳ 明朝"/>
      <family val="1"/>
    </font>
    <font>
      <sz val="11"/>
      <color indexed="8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6.5"/>
      <color indexed="9"/>
      <name val="ＭＳ 明朝"/>
      <family val="1"/>
    </font>
    <font>
      <sz val="10"/>
      <name val="ＭＳ 明朝"/>
      <family val="1"/>
    </font>
    <font>
      <sz val="10"/>
      <color indexed="9"/>
      <name val="ＭＳ 明朝"/>
      <family val="1"/>
    </font>
    <font>
      <sz val="7"/>
      <color indexed="9"/>
      <name val="ＭＳ 明朝"/>
      <family val="1"/>
    </font>
    <font>
      <sz val="7"/>
      <color indexed="9"/>
      <name val="ＭＳ ゴシック"/>
      <family val="3"/>
    </font>
    <font>
      <sz val="8"/>
      <color indexed="9"/>
      <name val="ＭＳ 明朝"/>
      <family val="1"/>
    </font>
    <font>
      <b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>
      <alignment/>
      <protection/>
    </xf>
    <xf numFmtId="0" fontId="56" fillId="32" borderId="0" applyNumberFormat="0" applyBorder="0" applyAlignment="0" applyProtection="0"/>
  </cellStyleXfs>
  <cellXfs count="275">
    <xf numFmtId="0" fontId="0" fillId="0" borderId="0" xfId="0" applyFont="1" applyAlignment="1">
      <alignment vertical="center"/>
    </xf>
    <xf numFmtId="0" fontId="4" fillId="0" borderId="0" xfId="61" applyFont="1" applyFill="1" applyAlignment="1">
      <alignment horizontal="left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Continuous" vertical="center"/>
      <protection/>
    </xf>
    <xf numFmtId="0" fontId="5" fillId="0" borderId="12" xfId="61" applyFont="1" applyFill="1" applyBorder="1" applyAlignment="1">
      <alignment horizontal="center" vertical="center" wrapText="1"/>
      <protection/>
    </xf>
    <xf numFmtId="0" fontId="5" fillId="0" borderId="13" xfId="61" applyFont="1" applyFill="1" applyBorder="1" applyAlignment="1">
      <alignment horizontal="center" vertical="center" wrapText="1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distributed" textRotation="255"/>
      <protection/>
    </xf>
    <xf numFmtId="0" fontId="5" fillId="0" borderId="15" xfId="61" applyFont="1" applyFill="1" applyBorder="1" applyAlignment="1">
      <alignment horizontal="center" vertical="distributed" textRotation="255" wrapText="1"/>
      <protection/>
    </xf>
    <xf numFmtId="0" fontId="5" fillId="0" borderId="16" xfId="61" applyFont="1" applyFill="1" applyBorder="1" applyAlignment="1">
      <alignment horizontal="centerContinuous" wrapText="1"/>
      <protection/>
    </xf>
    <xf numFmtId="0" fontId="7" fillId="0" borderId="0" xfId="61" applyFont="1" applyFill="1" applyBorder="1" applyAlignment="1">
      <alignment horizontal="distributed" vertical="center" wrapText="1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horizontal="left" vertical="center"/>
      <protection/>
    </xf>
    <xf numFmtId="0" fontId="5" fillId="0" borderId="0" xfId="61" applyFont="1" applyFill="1" applyAlignment="1">
      <alignment horizontal="justify"/>
      <protection/>
    </xf>
    <xf numFmtId="0" fontId="8" fillId="0" borderId="0" xfId="61" applyFont="1" applyFill="1" applyAlignment="1">
      <alignment horizontal="justify"/>
      <protection/>
    </xf>
    <xf numFmtId="0" fontId="4" fillId="0" borderId="0" xfId="61" applyFont="1" applyFill="1">
      <alignment/>
      <protection/>
    </xf>
    <xf numFmtId="0" fontId="5" fillId="0" borderId="0" xfId="61" applyFont="1" applyFill="1" applyAlignment="1">
      <alignment horizontal="center" vertical="center" wrapText="1"/>
      <protection/>
    </xf>
    <xf numFmtId="0" fontId="5" fillId="0" borderId="0" xfId="61" applyFont="1" applyFill="1">
      <alignment/>
      <protection/>
    </xf>
    <xf numFmtId="0" fontId="5" fillId="0" borderId="0" xfId="61" applyFont="1" applyFill="1" applyBorder="1" applyAlignment="1">
      <alignment horizontal="distributed" vertical="center" wrapText="1"/>
      <protection/>
    </xf>
    <xf numFmtId="177" fontId="7" fillId="0" borderId="0" xfId="58" applyNumberFormat="1" applyFont="1" applyFill="1" applyBorder="1" applyAlignment="1">
      <alignment vertical="center" shrinkToFit="1"/>
    </xf>
    <xf numFmtId="0" fontId="4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4" fillId="0" borderId="0" xfId="61" applyFont="1" applyFill="1" applyAlignment="1">
      <alignment horizontal="center"/>
      <protection/>
    </xf>
    <xf numFmtId="177" fontId="7" fillId="0" borderId="17" xfId="61" applyNumberFormat="1" applyFont="1" applyFill="1" applyBorder="1" applyAlignment="1">
      <alignment horizontal="right" vertical="center" wrapText="1"/>
      <protection/>
    </xf>
    <xf numFmtId="0" fontId="7" fillId="0" borderId="18" xfId="61" applyFont="1" applyFill="1" applyBorder="1" applyAlignment="1">
      <alignment horizontal="distributed" vertical="center" wrapText="1"/>
      <protection/>
    </xf>
    <xf numFmtId="0" fontId="5" fillId="0" borderId="18" xfId="61" applyFont="1" applyFill="1" applyBorder="1" applyAlignment="1">
      <alignment horizontal="distributed" vertical="center" wrapText="1"/>
      <protection/>
    </xf>
    <xf numFmtId="177" fontId="7" fillId="0" borderId="19" xfId="61" applyNumberFormat="1" applyFont="1" applyFill="1" applyBorder="1" applyAlignment="1">
      <alignment horizontal="right" vertical="center" wrapText="1"/>
      <protection/>
    </xf>
    <xf numFmtId="177" fontId="7" fillId="0" borderId="18" xfId="58" applyNumberFormat="1" applyFont="1" applyFill="1" applyBorder="1" applyAlignment="1">
      <alignment vertical="center" shrinkToFit="1"/>
    </xf>
    <xf numFmtId="177" fontId="7" fillId="0" borderId="20" xfId="58" applyNumberFormat="1" applyFont="1" applyFill="1" applyBorder="1" applyAlignment="1">
      <alignment vertical="center" shrinkToFit="1"/>
    </xf>
    <xf numFmtId="0" fontId="7" fillId="0" borderId="18" xfId="61" applyFont="1" applyFill="1" applyBorder="1" applyAlignment="1">
      <alignment horizontal="center" vertical="center"/>
      <protection/>
    </xf>
    <xf numFmtId="177" fontId="7" fillId="0" borderId="0" xfId="58" applyNumberFormat="1" applyFont="1" applyFill="1" applyBorder="1" applyAlignment="1">
      <alignment horizontal="right" vertical="center" shrinkToFit="1"/>
    </xf>
    <xf numFmtId="177" fontId="7" fillId="0" borderId="21" xfId="58" applyNumberFormat="1" applyFont="1" applyFill="1" applyBorder="1" applyAlignment="1">
      <alignment horizontal="right" vertical="center" shrinkToFit="1"/>
    </xf>
    <xf numFmtId="0" fontId="12" fillId="0" borderId="0" xfId="61" applyFont="1" applyFill="1" applyBorder="1" applyAlignment="1">
      <alignment horizontal="distributed" vertical="center" wrapText="1"/>
      <protection/>
    </xf>
    <xf numFmtId="177" fontId="12" fillId="0" borderId="17" xfId="61" applyNumberFormat="1" applyFont="1" applyFill="1" applyBorder="1" applyAlignment="1">
      <alignment horizontal="right" vertical="center" wrapText="1"/>
      <protection/>
    </xf>
    <xf numFmtId="177" fontId="12" fillId="0" borderId="0" xfId="61" applyNumberFormat="1" applyFont="1" applyFill="1" applyAlignment="1">
      <alignment horizontal="right" vertical="center" wrapText="1"/>
      <protection/>
    </xf>
    <xf numFmtId="0" fontId="12" fillId="0" borderId="0" xfId="61" applyFont="1" applyFill="1" applyAlignment="1">
      <alignment horizontal="right" vertical="center" wrapText="1"/>
      <protection/>
    </xf>
    <xf numFmtId="0" fontId="12" fillId="0" borderId="22" xfId="61" applyFont="1" applyFill="1" applyBorder="1" applyAlignment="1">
      <alignment horizontal="right" vertical="center" wrapText="1"/>
      <protection/>
    </xf>
    <xf numFmtId="3" fontId="12" fillId="0" borderId="0" xfId="61" applyNumberFormat="1" applyFont="1" applyFill="1" applyBorder="1" applyAlignment="1">
      <alignment horizontal="center" vertical="center" wrapText="1"/>
      <protection/>
    </xf>
    <xf numFmtId="0" fontId="12" fillId="0" borderId="0" xfId="61" applyFont="1" applyFill="1" applyAlignment="1">
      <alignment vertical="center"/>
      <protection/>
    </xf>
    <xf numFmtId="0" fontId="5" fillId="0" borderId="14" xfId="61" applyFont="1" applyFill="1" applyBorder="1" applyAlignment="1">
      <alignment horizontal="center" vertical="center" wrapText="1"/>
      <protection/>
    </xf>
    <xf numFmtId="0" fontId="4" fillId="0" borderId="0" xfId="61" applyFont="1">
      <alignment/>
      <protection/>
    </xf>
    <xf numFmtId="0" fontId="9" fillId="0" borderId="0" xfId="61" applyFont="1">
      <alignment/>
      <protection/>
    </xf>
    <xf numFmtId="0" fontId="4" fillId="0" borderId="0" xfId="6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14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0" fontId="13" fillId="0" borderId="0" xfId="61" applyFont="1" applyBorder="1" applyAlignment="1">
      <alignment vertical="center"/>
      <protection/>
    </xf>
    <xf numFmtId="0" fontId="15" fillId="0" borderId="0" xfId="61" applyFont="1" applyBorder="1" applyAlignment="1">
      <alignment vertical="center"/>
      <protection/>
    </xf>
    <xf numFmtId="0" fontId="15" fillId="0" borderId="19" xfId="61" applyFont="1" applyBorder="1" applyAlignment="1">
      <alignment horizontal="center" vertical="center"/>
      <protection/>
    </xf>
    <xf numFmtId="177" fontId="7" fillId="0" borderId="18" xfId="61" applyNumberFormat="1" applyFont="1" applyBorder="1" applyAlignment="1">
      <alignment horizontal="right" vertical="center" wrapText="1"/>
      <protection/>
    </xf>
    <xf numFmtId="0" fontId="16" fillId="0" borderId="20" xfId="61" applyFont="1" applyBorder="1" applyAlignment="1">
      <alignment horizontal="distributed" vertical="center"/>
      <protection/>
    </xf>
    <xf numFmtId="0" fontId="15" fillId="0" borderId="18" xfId="61" applyFont="1" applyBorder="1" applyAlignment="1">
      <alignment horizontal="distributed"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right" vertical="center" wrapText="1"/>
      <protection/>
    </xf>
    <xf numFmtId="3" fontId="7" fillId="0" borderId="0" xfId="61" applyNumberFormat="1" applyFont="1" applyAlignment="1">
      <alignment horizontal="right" vertical="center" wrapText="1"/>
      <protection/>
    </xf>
    <xf numFmtId="0" fontId="17" fillId="0" borderId="21" xfId="61" applyFont="1" applyBorder="1" applyAlignment="1">
      <alignment horizontal="distributed" vertical="center"/>
      <protection/>
    </xf>
    <xf numFmtId="0" fontId="7" fillId="0" borderId="0" xfId="61" applyFont="1" applyBorder="1" applyAlignment="1">
      <alignment horizontal="distributed" vertical="center"/>
      <protection/>
    </xf>
    <xf numFmtId="0" fontId="7" fillId="0" borderId="0" xfId="61" applyFont="1" applyAlignment="1">
      <alignment vertical="center"/>
      <protection/>
    </xf>
    <xf numFmtId="3" fontId="7" fillId="0" borderId="17" xfId="61" applyNumberFormat="1" applyFont="1" applyBorder="1" applyAlignment="1">
      <alignment horizontal="right" vertical="center" wrapText="1"/>
      <protection/>
    </xf>
    <xf numFmtId="0" fontId="7" fillId="0" borderId="0" xfId="61" applyFont="1" applyBorder="1" applyAlignment="1">
      <alignment horizontal="distributed" vertical="center" wrapText="1"/>
      <protection/>
    </xf>
    <xf numFmtId="0" fontId="7" fillId="0" borderId="17" xfId="61" applyFont="1" applyBorder="1" applyAlignment="1">
      <alignment horizontal="distributed" vertical="center"/>
      <protection/>
    </xf>
    <xf numFmtId="0" fontId="12" fillId="0" borderId="0" xfId="61" applyFont="1" applyAlignment="1">
      <alignment vertical="center"/>
      <protection/>
    </xf>
    <xf numFmtId="0" fontId="12" fillId="0" borderId="17" xfId="61" applyFont="1" applyBorder="1" applyAlignment="1">
      <alignment horizontal="center" vertical="center"/>
      <protection/>
    </xf>
    <xf numFmtId="3" fontId="12" fillId="0" borderId="0" xfId="61" applyNumberFormat="1" applyFont="1" applyBorder="1" applyAlignment="1">
      <alignment horizontal="right" vertical="center" wrapText="1"/>
      <protection/>
    </xf>
    <xf numFmtId="177" fontId="12" fillId="0" borderId="0" xfId="61" applyNumberFormat="1" applyFont="1" applyBorder="1" applyAlignment="1">
      <alignment horizontal="right" vertical="center" wrapText="1"/>
      <protection/>
    </xf>
    <xf numFmtId="177" fontId="12" fillId="0" borderId="0" xfId="61" applyNumberFormat="1" applyFont="1" applyAlignment="1">
      <alignment horizontal="right" vertical="center" wrapText="1"/>
      <protection/>
    </xf>
    <xf numFmtId="3" fontId="12" fillId="0" borderId="0" xfId="61" applyNumberFormat="1" applyFont="1" applyAlignment="1">
      <alignment horizontal="right" vertical="center" wrapText="1"/>
      <protection/>
    </xf>
    <xf numFmtId="0" fontId="18" fillId="0" borderId="21" xfId="61" applyFont="1" applyBorder="1" applyAlignment="1">
      <alignment horizontal="distributed" vertical="center" wrapText="1"/>
      <protection/>
    </xf>
    <xf numFmtId="0" fontId="12" fillId="0" borderId="0" xfId="61" applyFont="1" applyBorder="1" applyAlignment="1">
      <alignment horizontal="distributed" vertical="center" wrapText="1"/>
      <protection/>
    </xf>
    <xf numFmtId="0" fontId="13" fillId="0" borderId="0" xfId="61" applyFont="1" applyAlignment="1">
      <alignment horizontal="center" vertical="center" wrapText="1"/>
      <protection/>
    </xf>
    <xf numFmtId="0" fontId="13" fillId="0" borderId="17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vertical="center" shrinkToFit="1"/>
      <protection/>
    </xf>
    <xf numFmtId="0" fontId="15" fillId="0" borderId="0" xfId="61" applyFont="1" applyBorder="1" applyAlignment="1">
      <alignment vertical="center" shrinkToFit="1"/>
      <protection/>
    </xf>
    <xf numFmtId="0" fontId="15" fillId="0" borderId="0" xfId="61" applyFont="1" applyBorder="1" applyAlignment="1">
      <alignment horizontal="center" vertical="center" textRotation="255" wrapText="1"/>
      <protection/>
    </xf>
    <xf numFmtId="0" fontId="5" fillId="0" borderId="23" xfId="61" applyNumberFormat="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 wrapText="1"/>
      <protection/>
    </xf>
    <xf numFmtId="0" fontId="14" fillId="0" borderId="21" xfId="61" applyFont="1" applyBorder="1" applyAlignment="1">
      <alignment horizontal="distributed" vertical="center" wrapText="1"/>
      <protection/>
    </xf>
    <xf numFmtId="0" fontId="13" fillId="0" borderId="0" xfId="61" applyFont="1" applyBorder="1" applyAlignment="1">
      <alignment horizontal="distributed" vertical="center" wrapText="1"/>
      <protection/>
    </xf>
    <xf numFmtId="0" fontId="5" fillId="0" borderId="0" xfId="61" applyFont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24" xfId="61" applyFont="1" applyBorder="1" applyAlignment="1">
      <alignment horizontal="center" vertical="center" wrapText="1"/>
      <protection/>
    </xf>
    <xf numFmtId="0" fontId="19" fillId="0" borderId="13" xfId="61" applyFont="1" applyBorder="1" applyAlignment="1">
      <alignment horizontal="distributed" vertical="center" wrapText="1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distributed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25" xfId="61" applyFont="1" applyBorder="1" applyAlignment="1">
      <alignment horizontal="distributed" vertical="center"/>
      <protection/>
    </xf>
    <xf numFmtId="0" fontId="19" fillId="0" borderId="10" xfId="61" applyFont="1" applyBorder="1" applyAlignment="1">
      <alignment horizontal="distributed" vertical="center" wrapText="1"/>
      <protection/>
    </xf>
    <xf numFmtId="0" fontId="20" fillId="0" borderId="0" xfId="61" applyFont="1" applyBorder="1" applyAlignment="1">
      <alignment horizontal="right"/>
      <protection/>
    </xf>
    <xf numFmtId="0" fontId="4" fillId="0" borderId="0" xfId="61" applyFont="1" applyAlignment="1">
      <alignment horizontal="left"/>
      <protection/>
    </xf>
    <xf numFmtId="0" fontId="9" fillId="0" borderId="0" xfId="61" applyFont="1" applyAlignment="1">
      <alignment horizontal="left"/>
      <protection/>
    </xf>
    <xf numFmtId="38" fontId="4" fillId="0" borderId="0" xfId="50" applyFont="1" applyAlignment="1">
      <alignment/>
    </xf>
    <xf numFmtId="38" fontId="9" fillId="0" borderId="0" xfId="50" applyFont="1" applyAlignment="1">
      <alignment/>
    </xf>
    <xf numFmtId="38" fontId="4" fillId="0" borderId="0" xfId="50" applyFont="1" applyAlignment="1">
      <alignment vertical="center"/>
    </xf>
    <xf numFmtId="38" fontId="9" fillId="0" borderId="0" xfId="50" applyFont="1" applyAlignment="1">
      <alignment vertical="center"/>
    </xf>
    <xf numFmtId="38" fontId="13" fillId="0" borderId="0" xfId="50" applyFont="1" applyAlignment="1">
      <alignment vertical="center"/>
    </xf>
    <xf numFmtId="38" fontId="14" fillId="0" borderId="0" xfId="50" applyFont="1" applyAlignment="1">
      <alignment horizontal="left" vertical="center"/>
    </xf>
    <xf numFmtId="38" fontId="13" fillId="0" borderId="0" xfId="50" applyFont="1" applyAlignment="1">
      <alignment horizontal="left" vertical="center"/>
    </xf>
    <xf numFmtId="38" fontId="13" fillId="0" borderId="0" xfId="50" applyFont="1" applyBorder="1" applyAlignment="1">
      <alignment horizontal="center" vertical="center"/>
    </xf>
    <xf numFmtId="38" fontId="13" fillId="0" borderId="0" xfId="50" applyFont="1" applyBorder="1" applyAlignment="1">
      <alignment horizontal="right" vertical="center" wrapText="1"/>
    </xf>
    <xf numFmtId="38" fontId="5" fillId="0" borderId="0" xfId="50" applyFont="1" applyAlignment="1">
      <alignment vertical="center"/>
    </xf>
    <xf numFmtId="38" fontId="13" fillId="0" borderId="18" xfId="50" applyFont="1" applyBorder="1" applyAlignment="1">
      <alignment horizontal="center" vertical="center"/>
    </xf>
    <xf numFmtId="38" fontId="7" fillId="0" borderId="20" xfId="50" applyFont="1" applyBorder="1" applyAlignment="1">
      <alignment horizontal="right" vertical="center" wrapText="1"/>
    </xf>
    <xf numFmtId="38" fontId="7" fillId="0" borderId="18" xfId="50" applyFont="1" applyBorder="1" applyAlignment="1">
      <alignment horizontal="right" vertical="center" wrapText="1"/>
    </xf>
    <xf numFmtId="38" fontId="13" fillId="0" borderId="18" xfId="50" applyFont="1" applyBorder="1" applyAlignment="1">
      <alignment horizontal="right" vertical="center" wrapText="1"/>
    </xf>
    <xf numFmtId="38" fontId="19" fillId="0" borderId="20" xfId="50" applyFont="1" applyBorder="1" applyAlignment="1">
      <alignment horizontal="distributed" vertical="center" wrapText="1"/>
    </xf>
    <xf numFmtId="38" fontId="13" fillId="0" borderId="18" xfId="50" applyFont="1" applyBorder="1" applyAlignment="1">
      <alignment horizontal="distributed" vertical="center" wrapText="1"/>
    </xf>
    <xf numFmtId="38" fontId="7" fillId="0" borderId="0" xfId="50" applyFont="1" applyAlignment="1">
      <alignment vertical="center"/>
    </xf>
    <xf numFmtId="177" fontId="7" fillId="0" borderId="21" xfId="58" applyNumberFormat="1" applyFont="1" applyFill="1" applyBorder="1" applyAlignment="1">
      <alignment vertical="center" shrinkToFit="1"/>
    </xf>
    <xf numFmtId="38" fontId="7" fillId="0" borderId="17" xfId="50" applyFont="1" applyBorder="1" applyAlignment="1">
      <alignment horizontal="right" vertical="center" wrapText="1"/>
    </xf>
    <xf numFmtId="38" fontId="7" fillId="0" borderId="0" xfId="50" applyFont="1" applyBorder="1" applyAlignment="1">
      <alignment horizontal="distributed" vertical="center" wrapText="1"/>
    </xf>
    <xf numFmtId="38" fontId="12" fillId="0" borderId="0" xfId="50" applyFont="1" applyAlignment="1">
      <alignment vertical="center"/>
    </xf>
    <xf numFmtId="177" fontId="12" fillId="0" borderId="21" xfId="61" applyNumberFormat="1" applyFont="1" applyBorder="1" applyAlignment="1">
      <alignment horizontal="right" vertical="center" wrapText="1"/>
      <protection/>
    </xf>
    <xf numFmtId="38" fontId="12" fillId="0" borderId="17" xfId="50" applyFont="1" applyBorder="1" applyAlignment="1">
      <alignment horizontal="right" vertical="center" shrinkToFit="1"/>
    </xf>
    <xf numFmtId="38" fontId="18" fillId="0" borderId="0" xfId="50" applyFont="1" applyBorder="1" applyAlignment="1">
      <alignment horizontal="distributed" vertical="center" wrapText="1"/>
    </xf>
    <xf numFmtId="38" fontId="12" fillId="0" borderId="0" xfId="50" applyFont="1" applyBorder="1" applyAlignment="1">
      <alignment horizontal="distributed" vertical="center" wrapText="1"/>
    </xf>
    <xf numFmtId="38" fontId="15" fillId="0" borderId="0" xfId="50" applyFont="1" applyAlignment="1">
      <alignment vertical="center"/>
    </xf>
    <xf numFmtId="38" fontId="15" fillId="0" borderId="23" xfId="50" applyFont="1" applyBorder="1" applyAlignment="1">
      <alignment horizontal="center" vertical="center"/>
    </xf>
    <xf numFmtId="0" fontId="15" fillId="0" borderId="22" xfId="61" applyFont="1" applyBorder="1" applyAlignment="1">
      <alignment vertical="center"/>
      <protection/>
    </xf>
    <xf numFmtId="0" fontId="15" fillId="0" borderId="23" xfId="61" applyFont="1" applyBorder="1" applyAlignment="1">
      <alignment horizontal="center" vertical="justify" textRotation="255"/>
      <protection/>
    </xf>
    <xf numFmtId="38" fontId="15" fillId="0" borderId="26" xfId="50" applyFont="1" applyBorder="1" applyAlignment="1">
      <alignment horizontal="center" vertical="center" wrapText="1"/>
    </xf>
    <xf numFmtId="38" fontId="16" fillId="0" borderId="0" xfId="50" applyFont="1" applyBorder="1" applyAlignment="1">
      <alignment horizontal="center" vertical="center" wrapText="1"/>
    </xf>
    <xf numFmtId="38" fontId="15" fillId="0" borderId="0" xfId="50" applyFont="1" applyBorder="1" applyAlignment="1">
      <alignment horizontal="center" vertical="center" wrapText="1"/>
    </xf>
    <xf numFmtId="38" fontId="5" fillId="0" borderId="27" xfId="50" applyFont="1" applyBorder="1" applyAlignment="1">
      <alignment horizontal="center" vertical="center"/>
    </xf>
    <xf numFmtId="38" fontId="5" fillId="0" borderId="14" xfId="50" applyFont="1" applyBorder="1" applyAlignment="1">
      <alignment horizontal="center" vertical="center"/>
    </xf>
    <xf numFmtId="38" fontId="5" fillId="0" borderId="14" xfId="50" applyFont="1" applyFill="1" applyBorder="1" applyAlignment="1">
      <alignment horizontal="center" vertical="center"/>
    </xf>
    <xf numFmtId="38" fontId="19" fillId="0" borderId="13" xfId="50" applyFont="1" applyBorder="1" applyAlignment="1">
      <alignment horizontal="center" vertical="center" wrapText="1"/>
    </xf>
    <xf numFmtId="38" fontId="5" fillId="0" borderId="0" xfId="50" applyFont="1" applyAlignment="1">
      <alignment horizontal="center" vertical="center" wrapText="1"/>
    </xf>
    <xf numFmtId="38" fontId="5" fillId="0" borderId="0" xfId="50" applyFont="1" applyBorder="1" applyAlignment="1">
      <alignment horizontal="center" vertical="center" wrapText="1"/>
    </xf>
    <xf numFmtId="38" fontId="19" fillId="0" borderId="21" xfId="50" applyFont="1" applyBorder="1" applyAlignment="1">
      <alignment horizontal="center" vertical="center" wrapText="1"/>
    </xf>
    <xf numFmtId="38" fontId="5" fillId="0" borderId="12" xfId="50" applyFont="1" applyBorder="1" applyAlignment="1">
      <alignment horizontal="center" vertical="center" wrapText="1"/>
    </xf>
    <xf numFmtId="38" fontId="19" fillId="0" borderId="10" xfId="50" applyFont="1" applyBorder="1" applyAlignment="1">
      <alignment horizontal="center" vertical="center" wrapText="1"/>
    </xf>
    <xf numFmtId="38" fontId="9" fillId="0" borderId="0" xfId="50" applyFont="1" applyAlignment="1">
      <alignment horizontal="left"/>
    </xf>
    <xf numFmtId="38" fontId="4" fillId="0" borderId="0" xfId="50" applyFont="1" applyAlignment="1">
      <alignment horizontal="left"/>
    </xf>
    <xf numFmtId="38" fontId="4" fillId="0" borderId="0" xfId="50" applyFont="1" applyFill="1" applyAlignment="1">
      <alignment/>
    </xf>
    <xf numFmtId="38" fontId="4" fillId="0" borderId="0" xfId="50" applyFont="1" applyFill="1" applyAlignment="1">
      <alignment vertical="center"/>
    </xf>
    <xf numFmtId="38" fontId="7" fillId="0" borderId="0" xfId="50" applyFont="1" applyAlignment="1">
      <alignment horizontal="left" vertical="center"/>
    </xf>
    <xf numFmtId="38" fontId="13" fillId="0" borderId="0" xfId="50" applyFont="1" applyBorder="1" applyAlignment="1">
      <alignment vertical="center"/>
    </xf>
    <xf numFmtId="38" fontId="13" fillId="0" borderId="0" xfId="50" applyFont="1" applyFill="1" applyAlignment="1">
      <alignment vertical="center"/>
    </xf>
    <xf numFmtId="38" fontId="13" fillId="0" borderId="28" xfId="50" applyFont="1" applyBorder="1" applyAlignment="1">
      <alignment vertical="center"/>
    </xf>
    <xf numFmtId="38" fontId="14" fillId="0" borderId="28" xfId="50" applyFont="1" applyBorder="1" applyAlignment="1">
      <alignment horizontal="left" vertical="center"/>
    </xf>
    <xf numFmtId="38" fontId="7" fillId="0" borderId="28" xfId="50" applyFont="1" applyBorder="1" applyAlignment="1">
      <alignment horizontal="left" vertical="center"/>
    </xf>
    <xf numFmtId="38" fontId="13" fillId="0" borderId="20" xfId="50" applyFont="1" applyBorder="1" applyAlignment="1">
      <alignment horizontal="right" vertical="center" wrapText="1"/>
    </xf>
    <xf numFmtId="38" fontId="13" fillId="0" borderId="18" xfId="50" applyFont="1" applyFill="1" applyBorder="1" applyAlignment="1">
      <alignment horizontal="right" vertical="center" wrapText="1"/>
    </xf>
    <xf numFmtId="38" fontId="13" fillId="0" borderId="18" xfId="50" applyFont="1" applyFill="1" applyBorder="1" applyAlignment="1">
      <alignment vertical="center"/>
    </xf>
    <xf numFmtId="0" fontId="5" fillId="0" borderId="0" xfId="61" applyFont="1">
      <alignment/>
      <protection/>
    </xf>
    <xf numFmtId="38" fontId="5" fillId="0" borderId="19" xfId="61" applyNumberFormat="1" applyFont="1" applyBorder="1">
      <alignment/>
      <protection/>
    </xf>
    <xf numFmtId="38" fontId="14" fillId="0" borderId="18" xfId="50" applyFont="1" applyBorder="1" applyAlignment="1">
      <alignment horizontal="distributed" vertical="center" wrapText="1"/>
    </xf>
    <xf numFmtId="38" fontId="7" fillId="0" borderId="0" xfId="50" applyFont="1" applyBorder="1" applyAlignment="1">
      <alignment vertical="center"/>
    </xf>
    <xf numFmtId="38" fontId="7" fillId="0" borderId="0" xfId="50" applyFont="1" applyBorder="1" applyAlignment="1">
      <alignment horizontal="center" vertical="center"/>
    </xf>
    <xf numFmtId="177" fontId="7" fillId="0" borderId="17" xfId="50" applyNumberFormat="1" applyFont="1" applyBorder="1" applyAlignment="1">
      <alignment horizontal="right" vertical="center" wrapText="1"/>
    </xf>
    <xf numFmtId="38" fontId="12" fillId="0" borderId="0" xfId="50" applyFont="1" applyBorder="1" applyAlignment="1">
      <alignment vertical="center"/>
    </xf>
    <xf numFmtId="38" fontId="12" fillId="0" borderId="0" xfId="50" applyFont="1" applyBorder="1" applyAlignment="1">
      <alignment horizontal="center" vertical="center"/>
    </xf>
    <xf numFmtId="177" fontId="12" fillId="0" borderId="17" xfId="50" applyNumberFormat="1" applyFont="1" applyBorder="1" applyAlignment="1">
      <alignment horizontal="right" vertical="center" wrapText="1"/>
    </xf>
    <xf numFmtId="38" fontId="13" fillId="0" borderId="17" xfId="50" applyFont="1" applyBorder="1" applyAlignment="1">
      <alignment horizontal="centerContinuous" vertical="center"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38" fontId="13" fillId="0" borderId="26" xfId="50" applyFont="1" applyBorder="1" applyAlignment="1">
      <alignment horizontal="center" vertical="center" wrapText="1"/>
    </xf>
    <xf numFmtId="38" fontId="14" fillId="0" borderId="0" xfId="50" applyFont="1" applyBorder="1" applyAlignment="1">
      <alignment horizontal="center" vertical="center" wrapText="1"/>
    </xf>
    <xf numFmtId="38" fontId="13" fillId="0" borderId="0" xfId="50" applyFont="1" applyBorder="1" applyAlignment="1">
      <alignment horizontal="center" vertical="center" wrapText="1"/>
    </xf>
    <xf numFmtId="38" fontId="5" fillId="0" borderId="16" xfId="50" applyFont="1" applyBorder="1" applyAlignment="1">
      <alignment horizontal="centerContinuous" vertical="center"/>
    </xf>
    <xf numFmtId="38" fontId="5" fillId="0" borderId="17" xfId="50" applyFont="1" applyBorder="1" applyAlignment="1">
      <alignment horizontal="center" vertical="center" wrapText="1"/>
    </xf>
    <xf numFmtId="0" fontId="5" fillId="0" borderId="29" xfId="61" applyFont="1" applyFill="1" applyBorder="1" applyAlignment="1">
      <alignment horizontal="center" vertical="center" textRotation="255"/>
      <protection/>
    </xf>
    <xf numFmtId="0" fontId="5" fillId="0" borderId="30" xfId="61" applyFont="1" applyFill="1" applyBorder="1" applyAlignment="1">
      <alignment horizontal="center" vertical="center" textRotation="255"/>
      <protection/>
    </xf>
    <xf numFmtId="0" fontId="5" fillId="0" borderId="31" xfId="61" applyFont="1" applyFill="1" applyBorder="1" applyAlignment="1">
      <alignment horizontal="center" vertical="center" textRotation="255" wrapText="1"/>
      <protection/>
    </xf>
    <xf numFmtId="0" fontId="5" fillId="0" borderId="32" xfId="61" applyFont="1" applyFill="1" applyBorder="1" applyAlignment="1">
      <alignment horizontal="center" vertical="center" textRotation="255" wrapText="1"/>
      <protection/>
    </xf>
    <xf numFmtId="0" fontId="5" fillId="0" borderId="11" xfId="61" applyFont="1" applyFill="1" applyBorder="1" applyAlignment="1">
      <alignment horizontal="center" vertical="center" textRotation="255" shrinkToFit="1"/>
      <protection/>
    </xf>
    <xf numFmtId="0" fontId="5" fillId="0" borderId="14" xfId="61" applyFont="1" applyFill="1" applyBorder="1" applyAlignment="1">
      <alignment horizontal="center" vertical="center" textRotation="255" shrinkToFit="1"/>
      <protection/>
    </xf>
    <xf numFmtId="0" fontId="5" fillId="0" borderId="29" xfId="61" applyFont="1" applyFill="1" applyBorder="1" applyAlignment="1">
      <alignment horizontal="distributed" vertical="center"/>
      <protection/>
    </xf>
    <xf numFmtId="0" fontId="5" fillId="0" borderId="25" xfId="61" applyFont="1" applyFill="1" applyBorder="1" applyAlignment="1">
      <alignment horizontal="distributed" vertical="center"/>
      <protection/>
    </xf>
    <xf numFmtId="0" fontId="10" fillId="0" borderId="0" xfId="61" applyFont="1" applyFill="1" applyAlignment="1">
      <alignment horizontal="right"/>
      <protection/>
    </xf>
    <xf numFmtId="0" fontId="10" fillId="0" borderId="0" xfId="61" applyFont="1" applyFill="1" applyAlignment="1">
      <alignment horizontal="left"/>
      <protection/>
    </xf>
    <xf numFmtId="0" fontId="6" fillId="0" borderId="0" xfId="61" applyFont="1" applyFill="1" applyBorder="1" applyAlignment="1">
      <alignment horizontal="center"/>
      <protection/>
    </xf>
    <xf numFmtId="0" fontId="5" fillId="0" borderId="25" xfId="61" applyFont="1" applyFill="1" applyBorder="1" applyAlignment="1">
      <alignment horizontal="center" vertical="center" wrapText="1"/>
      <protection/>
    </xf>
    <xf numFmtId="0" fontId="5" fillId="0" borderId="33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4" xfId="61" applyFont="1" applyFill="1" applyBorder="1" applyAlignment="1">
      <alignment horizontal="center" vertical="center" wrapText="1"/>
      <protection/>
    </xf>
    <xf numFmtId="0" fontId="5" fillId="0" borderId="29" xfId="61" applyFont="1" applyFill="1" applyBorder="1" applyAlignment="1">
      <alignment horizontal="center" vertical="center" wrapText="1"/>
      <protection/>
    </xf>
    <xf numFmtId="0" fontId="57" fillId="0" borderId="25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38" fontId="5" fillId="0" borderId="29" xfId="50" applyFont="1" applyBorder="1" applyAlignment="1">
      <alignment horizontal="distributed" vertical="center"/>
    </xf>
    <xf numFmtId="38" fontId="5" fillId="0" borderId="25" xfId="50" applyFont="1" applyBorder="1" applyAlignment="1">
      <alignment horizontal="distributed" vertical="center"/>
    </xf>
    <xf numFmtId="38" fontId="5" fillId="0" borderId="30" xfId="50" applyFont="1" applyBorder="1" applyAlignment="1">
      <alignment horizontal="distributed" vertical="center"/>
    </xf>
    <xf numFmtId="38" fontId="5" fillId="0" borderId="34" xfId="50" applyFont="1" applyFill="1" applyBorder="1" applyAlignment="1">
      <alignment horizontal="center" vertical="distributed" textRotation="255" wrapText="1"/>
    </xf>
    <xf numFmtId="38" fontId="5" fillId="0" borderId="32" xfId="50" applyFont="1" applyFill="1" applyBorder="1" applyAlignment="1">
      <alignment horizontal="center" vertical="distributed" textRotation="255" wrapText="1"/>
    </xf>
    <xf numFmtId="38" fontId="5" fillId="0" borderId="34" xfId="50" applyFont="1" applyBorder="1" applyAlignment="1">
      <alignment horizontal="center" vertical="distributed" textRotation="255" shrinkToFit="1"/>
    </xf>
    <xf numFmtId="38" fontId="5" fillId="0" borderId="32" xfId="50" applyFont="1" applyBorder="1" applyAlignment="1">
      <alignment horizontal="center" vertical="distributed" textRotation="255" shrinkToFit="1"/>
    </xf>
    <xf numFmtId="38" fontId="5" fillId="0" borderId="34" xfId="50" applyFont="1" applyBorder="1" applyAlignment="1">
      <alignment horizontal="center" vertical="distributed" textRotation="255"/>
    </xf>
    <xf numFmtId="38" fontId="5" fillId="0" borderId="32" xfId="50" applyFont="1" applyBorder="1" applyAlignment="1">
      <alignment horizontal="center" vertical="distributed" textRotation="255"/>
    </xf>
    <xf numFmtId="38" fontId="5" fillId="0" borderId="12" xfId="50" applyFont="1" applyBorder="1" applyAlignment="1">
      <alignment horizontal="center" vertical="center" textRotation="255"/>
    </xf>
    <xf numFmtId="38" fontId="5" fillId="0" borderId="10" xfId="50" applyFont="1" applyBorder="1" applyAlignment="1">
      <alignment horizontal="center" vertical="center" textRotation="255"/>
    </xf>
    <xf numFmtId="38" fontId="5" fillId="0" borderId="16" xfId="50" applyFont="1" applyBorder="1" applyAlignment="1">
      <alignment horizontal="center" vertical="center" textRotation="255"/>
    </xf>
    <xf numFmtId="38" fontId="5" fillId="0" borderId="13" xfId="50" applyFont="1" applyBorder="1" applyAlignment="1">
      <alignment horizontal="center" vertical="center" textRotation="255"/>
    </xf>
    <xf numFmtId="38" fontId="5" fillId="0" borderId="31" xfId="50" applyFont="1" applyBorder="1" applyAlignment="1">
      <alignment horizontal="center" vertical="center" textRotation="255" wrapText="1"/>
    </xf>
    <xf numFmtId="38" fontId="5" fillId="0" borderId="35" xfId="50" applyFont="1" applyBorder="1" applyAlignment="1">
      <alignment horizontal="center" vertical="center" textRotation="255" wrapText="1"/>
    </xf>
    <xf numFmtId="38" fontId="5" fillId="0" borderId="32" xfId="50" applyFont="1" applyBorder="1" applyAlignment="1">
      <alignment horizontal="center" vertical="center" textRotation="255" wrapText="1"/>
    </xf>
    <xf numFmtId="38" fontId="5" fillId="0" borderId="31" xfId="50" applyFont="1" applyBorder="1" applyAlignment="1">
      <alignment horizontal="center" vertical="center" wrapText="1"/>
    </xf>
    <xf numFmtId="38" fontId="5" fillId="0" borderId="35" xfId="50" applyFont="1" applyBorder="1" applyAlignment="1">
      <alignment horizontal="center" vertical="center" wrapText="1"/>
    </xf>
    <xf numFmtId="38" fontId="5" fillId="0" borderId="32" xfId="50" applyFont="1" applyBorder="1" applyAlignment="1">
      <alignment horizontal="center" vertical="center" wrapText="1"/>
    </xf>
    <xf numFmtId="38" fontId="5" fillId="0" borderId="12" xfId="50" applyFont="1" applyBorder="1" applyAlignment="1">
      <alignment horizontal="center" vertical="center"/>
    </xf>
    <xf numFmtId="38" fontId="5" fillId="0" borderId="10" xfId="50" applyFont="1" applyBorder="1" applyAlignment="1">
      <alignment horizontal="center" vertical="center"/>
    </xf>
    <xf numFmtId="38" fontId="5" fillId="0" borderId="16" xfId="50" applyFont="1" applyBorder="1" applyAlignment="1">
      <alignment horizontal="center" vertical="center"/>
    </xf>
    <xf numFmtId="38" fontId="5" fillId="0" borderId="13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 wrapText="1"/>
    </xf>
    <xf numFmtId="38" fontId="5" fillId="0" borderId="28" xfId="50" applyFont="1" applyBorder="1" applyAlignment="1">
      <alignment horizontal="center" vertical="center" wrapText="1"/>
    </xf>
    <xf numFmtId="38" fontId="5" fillId="0" borderId="10" xfId="50" applyFont="1" applyBorder="1" applyAlignment="1">
      <alignment horizontal="center" vertical="center" wrapText="1"/>
    </xf>
    <xf numFmtId="38" fontId="5" fillId="0" borderId="16" xfId="50" applyFont="1" applyBorder="1" applyAlignment="1">
      <alignment horizontal="center" vertical="center" wrapText="1"/>
    </xf>
    <xf numFmtId="38" fontId="5" fillId="0" borderId="27" xfId="50" applyFont="1" applyBorder="1" applyAlignment="1">
      <alignment horizontal="center" vertical="center" wrapText="1"/>
    </xf>
    <xf numFmtId="38" fontId="5" fillId="0" borderId="13" xfId="50" applyFont="1" applyBorder="1" applyAlignment="1">
      <alignment horizontal="center" vertical="center" wrapText="1"/>
    </xf>
    <xf numFmtId="38" fontId="10" fillId="0" borderId="0" xfId="50" applyFont="1" applyAlignment="1">
      <alignment horizontal="right"/>
    </xf>
    <xf numFmtId="38" fontId="10" fillId="0" borderId="0" xfId="50" applyFont="1" applyAlignment="1">
      <alignment horizontal="left"/>
    </xf>
    <xf numFmtId="38" fontId="6" fillId="0" borderId="0" xfId="50" applyFont="1" applyBorder="1" applyAlignment="1">
      <alignment horizontal="right"/>
    </xf>
    <xf numFmtId="38" fontId="5" fillId="0" borderId="25" xfId="50" applyFont="1" applyBorder="1" applyAlignment="1">
      <alignment horizontal="center" vertical="center" wrapText="1"/>
    </xf>
    <xf numFmtId="38" fontId="5" fillId="0" borderId="33" xfId="50" applyFont="1" applyBorder="1" applyAlignment="1">
      <alignment horizontal="center" vertical="center" wrapText="1"/>
    </xf>
    <xf numFmtId="38" fontId="5" fillId="0" borderId="28" xfId="50" applyFont="1" applyBorder="1" applyAlignment="1">
      <alignment horizontal="center" vertical="center"/>
    </xf>
    <xf numFmtId="38" fontId="5" fillId="0" borderId="27" xfId="50" applyFont="1" applyBorder="1" applyAlignment="1">
      <alignment horizontal="center" vertical="center"/>
    </xf>
    <xf numFmtId="0" fontId="5" fillId="0" borderId="35" xfId="61" applyFont="1" applyFill="1" applyBorder="1" applyAlignment="1">
      <alignment horizontal="center" vertical="distributed" textRotation="255"/>
      <protection/>
    </xf>
    <xf numFmtId="0" fontId="5" fillId="0" borderId="32" xfId="61" applyFont="1" applyFill="1" applyBorder="1" applyAlignment="1">
      <alignment horizontal="center" vertical="distributed" textRotation="255"/>
      <protection/>
    </xf>
    <xf numFmtId="0" fontId="5" fillId="0" borderId="35" xfId="61" applyFont="1" applyBorder="1" applyAlignment="1">
      <alignment horizontal="center" vertical="distributed" textRotation="255" wrapText="1"/>
      <protection/>
    </xf>
    <xf numFmtId="0" fontId="5" fillId="0" borderId="32" xfId="61" applyFont="1" applyBorder="1" applyAlignment="1">
      <alignment horizontal="center" vertical="distributed" textRotation="255"/>
      <protection/>
    </xf>
    <xf numFmtId="0" fontId="57" fillId="0" borderId="32" xfId="0" applyFont="1" applyBorder="1" applyAlignment="1">
      <alignment horizontal="center" vertical="distributed" textRotation="255"/>
    </xf>
    <xf numFmtId="0" fontId="57" fillId="0" borderId="30" xfId="0" applyFont="1" applyBorder="1" applyAlignment="1">
      <alignment horizontal="distributed" vertical="center"/>
    </xf>
    <xf numFmtId="0" fontId="5" fillId="0" borderId="34" xfId="61" applyFont="1" applyFill="1" applyBorder="1" applyAlignment="1">
      <alignment horizontal="center" vertical="distributed" textRotation="255" shrinkToFit="1"/>
      <protection/>
    </xf>
    <xf numFmtId="0" fontId="5" fillId="0" borderId="32" xfId="61" applyFont="1" applyFill="1" applyBorder="1" applyAlignment="1">
      <alignment horizontal="center" vertical="distributed" shrinkToFit="1"/>
      <protection/>
    </xf>
    <xf numFmtId="0" fontId="5" fillId="0" borderId="34" xfId="61" applyFont="1" applyBorder="1" applyAlignment="1">
      <alignment horizontal="center" vertical="distributed" textRotation="255" shrinkToFit="1"/>
      <protection/>
    </xf>
    <xf numFmtId="0" fontId="5" fillId="0" borderId="32" xfId="61" applyFont="1" applyBorder="1" applyAlignment="1">
      <alignment horizontal="center" vertical="distributed" shrinkToFit="1"/>
      <protection/>
    </xf>
    <xf numFmtId="0" fontId="5" fillId="0" borderId="34" xfId="61" applyFont="1" applyBorder="1" applyAlignment="1">
      <alignment horizontal="center" vertical="distributed" textRotation="255" wrapText="1"/>
      <protection/>
    </xf>
    <xf numFmtId="0" fontId="5" fillId="0" borderId="32" xfId="61" applyFont="1" applyBorder="1" applyAlignment="1">
      <alignment horizontal="center" vertical="distributed" wrapText="1"/>
      <protection/>
    </xf>
    <xf numFmtId="0" fontId="5" fillId="0" borderId="17" xfId="61" applyFont="1" applyBorder="1" applyAlignment="1">
      <alignment horizontal="center" vertical="distributed" textRotation="255" shrinkToFit="1"/>
      <protection/>
    </xf>
    <xf numFmtId="0" fontId="5" fillId="0" borderId="0" xfId="61" applyFont="1" applyBorder="1" applyAlignment="1">
      <alignment horizontal="center" vertical="distributed" shrinkToFit="1"/>
      <protection/>
    </xf>
    <xf numFmtId="0" fontId="5" fillId="0" borderId="16" xfId="61" applyFont="1" applyBorder="1" applyAlignment="1">
      <alignment horizontal="center" vertical="distributed" shrinkToFit="1"/>
      <protection/>
    </xf>
    <xf numFmtId="0" fontId="5" fillId="0" borderId="27" xfId="61" applyFont="1" applyBorder="1" applyAlignment="1">
      <alignment horizontal="center" vertical="distributed" shrinkToFit="1"/>
      <protection/>
    </xf>
    <xf numFmtId="0" fontId="5" fillId="0" borderId="29" xfId="61" applyFont="1" applyBorder="1" applyAlignment="1">
      <alignment horizontal="distributed" vertical="center"/>
      <protection/>
    </xf>
    <xf numFmtId="0" fontId="5" fillId="0" borderId="25" xfId="61" applyFont="1" applyBorder="1" applyAlignment="1">
      <alignment horizontal="distributed" vertical="center"/>
      <protection/>
    </xf>
    <xf numFmtId="0" fontId="5" fillId="0" borderId="30" xfId="61" applyFont="1" applyBorder="1" applyAlignment="1">
      <alignment horizontal="distributed" vertical="center"/>
      <protection/>
    </xf>
    <xf numFmtId="0" fontId="5" fillId="0" borderId="31" xfId="61" applyFont="1" applyBorder="1" applyAlignment="1">
      <alignment horizontal="center" vertical="center" textRotation="255" wrapText="1"/>
      <protection/>
    </xf>
    <xf numFmtId="0" fontId="5" fillId="0" borderId="35" xfId="61" applyFont="1" applyBorder="1" applyAlignment="1">
      <alignment horizontal="center" vertical="center" textRotation="255" wrapText="1"/>
      <protection/>
    </xf>
    <xf numFmtId="0" fontId="5" fillId="0" borderId="32" xfId="61" applyFont="1" applyBorder="1" applyAlignment="1">
      <alignment horizontal="center" vertical="center" textRotation="255" wrapText="1"/>
      <protection/>
    </xf>
    <xf numFmtId="0" fontId="6" fillId="0" borderId="0" xfId="61" applyFont="1" applyBorder="1" applyAlignment="1">
      <alignment horizontal="right"/>
      <protection/>
    </xf>
    <xf numFmtId="0" fontId="57" fillId="0" borderId="0" xfId="0" applyFont="1" applyAlignment="1">
      <alignment/>
    </xf>
    <xf numFmtId="0" fontId="5" fillId="0" borderId="31" xfId="61" applyFont="1" applyBorder="1" applyAlignment="1">
      <alignment horizontal="center" vertical="distributed" textRotation="255" wrapText="1"/>
      <protection/>
    </xf>
    <xf numFmtId="0" fontId="5" fillId="0" borderId="32" xfId="61" applyFont="1" applyBorder="1" applyAlignment="1">
      <alignment horizontal="center" vertical="distributed" textRotation="255" wrapText="1"/>
      <protection/>
    </xf>
    <xf numFmtId="0" fontId="5" fillId="0" borderId="11" xfId="61" applyFont="1" applyBorder="1" applyAlignment="1">
      <alignment horizontal="distributed" vertical="center"/>
      <protection/>
    </xf>
    <xf numFmtId="0" fontId="5" fillId="0" borderId="35" xfId="61" applyFont="1" applyFill="1" applyBorder="1" applyAlignment="1">
      <alignment horizontal="center" vertical="center" textRotation="255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28" xfId="61" applyFont="1" applyBorder="1" applyAlignment="1">
      <alignment horizontal="center" vertical="center" wrapText="1"/>
      <protection/>
    </xf>
    <xf numFmtId="0" fontId="5" fillId="0" borderId="27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32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31" xfId="61" applyFont="1" applyBorder="1" applyAlignment="1">
      <alignment horizontal="center" vertical="center" textRotation="255" wrapText="1"/>
      <protection/>
    </xf>
    <xf numFmtId="0" fontId="7" fillId="0" borderId="35" xfId="61" applyFont="1" applyBorder="1" applyAlignment="1">
      <alignment horizontal="center" vertical="center" textRotation="255" wrapText="1"/>
      <protection/>
    </xf>
    <xf numFmtId="0" fontId="7" fillId="0" borderId="32" xfId="61" applyFont="1" applyBorder="1" applyAlignment="1">
      <alignment horizontal="center" vertical="center" textRotation="255" wrapText="1"/>
      <protection/>
    </xf>
    <xf numFmtId="0" fontId="5" fillId="0" borderId="28" xfId="61" applyFont="1" applyBorder="1" applyAlignment="1">
      <alignment horizontal="center" vertical="center" textRotation="255" wrapText="1"/>
      <protection/>
    </xf>
    <xf numFmtId="0" fontId="5" fillId="0" borderId="10" xfId="61" applyFont="1" applyBorder="1" applyAlignment="1">
      <alignment horizontal="center" vertical="center" textRotation="255" wrapText="1"/>
      <protection/>
    </xf>
    <xf numFmtId="0" fontId="5" fillId="0" borderId="27" xfId="61" applyFont="1" applyBorder="1" applyAlignment="1">
      <alignment horizontal="center" vertical="center" textRotation="255" wrapText="1"/>
      <protection/>
    </xf>
    <xf numFmtId="0" fontId="5" fillId="0" borderId="13" xfId="61" applyFont="1" applyBorder="1" applyAlignment="1">
      <alignment horizontal="center" vertical="center" textRotation="255" wrapText="1"/>
      <protection/>
    </xf>
    <xf numFmtId="0" fontId="5" fillId="0" borderId="12" xfId="61" applyFont="1" applyBorder="1" applyAlignment="1">
      <alignment horizontal="center" vertical="center" textRotation="255" wrapText="1"/>
      <protection/>
    </xf>
    <xf numFmtId="0" fontId="5" fillId="0" borderId="16" xfId="61" applyFont="1" applyBorder="1" applyAlignment="1">
      <alignment horizontal="center" vertical="center" textRotation="255" wrapText="1"/>
      <protection/>
    </xf>
    <xf numFmtId="0" fontId="10" fillId="0" borderId="0" xfId="61" applyFont="1" applyAlignment="1">
      <alignment horizontal="right"/>
      <protection/>
    </xf>
    <xf numFmtId="0" fontId="10" fillId="0" borderId="0" xfId="61" applyFont="1" applyAlignment="1">
      <alignment horizontal="left"/>
      <protection/>
    </xf>
    <xf numFmtId="0" fontId="4" fillId="0" borderId="0" xfId="61" applyFont="1" applyBorder="1" applyAlignment="1">
      <alignment horizontal="right"/>
      <protection/>
    </xf>
    <xf numFmtId="0" fontId="5" fillId="0" borderId="25" xfId="61" applyFont="1" applyBorder="1" applyAlignment="1">
      <alignment horizontal="distributed" vertical="center" wrapText="1"/>
      <protection/>
    </xf>
    <xf numFmtId="0" fontId="5" fillId="0" borderId="27" xfId="61" applyFont="1" applyBorder="1" applyAlignment="1">
      <alignment horizontal="distributed" vertical="center" wrapText="1"/>
      <protection/>
    </xf>
    <xf numFmtId="0" fontId="5" fillId="0" borderId="33" xfId="61" applyFont="1" applyBorder="1" applyAlignment="1">
      <alignment horizontal="distributed" vertical="center" wrapText="1"/>
      <protection/>
    </xf>
    <xf numFmtId="0" fontId="5" fillId="0" borderId="30" xfId="61" applyFont="1" applyBorder="1" applyAlignment="1">
      <alignment horizontal="center" vertical="center" wrapText="1"/>
      <protection/>
    </xf>
    <xf numFmtId="0" fontId="5" fillId="0" borderId="24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28575</xdr:rowOff>
    </xdr:from>
    <xdr:to>
      <xdr:col>20</xdr:col>
      <xdr:colOff>0</xdr:colOff>
      <xdr:row>3</xdr:row>
      <xdr:rowOff>209550</xdr:rowOff>
    </xdr:to>
    <xdr:sp>
      <xdr:nvSpPr>
        <xdr:cNvPr id="1" name="Text Box 21"/>
        <xdr:cNvSpPr txBox="1">
          <a:spLocks noChangeArrowheads="1"/>
        </xdr:cNvSpPr>
      </xdr:nvSpPr>
      <xdr:spPr>
        <a:xfrm>
          <a:off x="7296150" y="4762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  <xdr:oneCellAnchor>
    <xdr:from>
      <xdr:col>22</xdr:col>
      <xdr:colOff>323850</xdr:colOff>
      <xdr:row>4</xdr:row>
      <xdr:rowOff>133350</xdr:rowOff>
    </xdr:from>
    <xdr:ext cx="428625" cy="266700"/>
    <xdr:sp>
      <xdr:nvSpPr>
        <xdr:cNvPr id="2" name="Text Box 23"/>
        <xdr:cNvSpPr txBox="1">
          <a:spLocks noChangeArrowheads="1"/>
        </xdr:cNvSpPr>
      </xdr:nvSpPr>
      <xdr:spPr>
        <a:xfrm>
          <a:off x="8343900" y="885825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28</xdr:col>
      <xdr:colOff>19050</xdr:colOff>
      <xdr:row>4</xdr:row>
      <xdr:rowOff>133350</xdr:rowOff>
    </xdr:from>
    <xdr:ext cx="333375" cy="266700"/>
    <xdr:sp>
      <xdr:nvSpPr>
        <xdr:cNvPr id="3" name="Text Box 24"/>
        <xdr:cNvSpPr txBox="1">
          <a:spLocks noChangeArrowheads="1"/>
        </xdr:cNvSpPr>
      </xdr:nvSpPr>
      <xdr:spPr>
        <a:xfrm>
          <a:off x="10210800" y="885825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29</xdr:col>
      <xdr:colOff>28575</xdr:colOff>
      <xdr:row>4</xdr:row>
      <xdr:rowOff>152400</xdr:rowOff>
    </xdr:from>
    <xdr:ext cx="314325" cy="257175"/>
    <xdr:sp>
      <xdr:nvSpPr>
        <xdr:cNvPr id="4" name="Text Box 25"/>
        <xdr:cNvSpPr txBox="1">
          <a:spLocks noChangeArrowheads="1"/>
        </xdr:cNvSpPr>
      </xdr:nvSpPr>
      <xdr:spPr>
        <a:xfrm>
          <a:off x="10582275" y="904875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)
</a:t>
          </a:r>
        </a:p>
      </xdr:txBody>
    </xdr:sp>
    <xdr:clientData/>
  </xdr:oneCellAnchor>
  <xdr:oneCellAnchor>
    <xdr:from>
      <xdr:col>24</xdr:col>
      <xdr:colOff>114300</xdr:colOff>
      <xdr:row>3</xdr:row>
      <xdr:rowOff>66675</xdr:rowOff>
    </xdr:from>
    <xdr:ext cx="504825" cy="266700"/>
    <xdr:sp>
      <xdr:nvSpPr>
        <xdr:cNvPr id="5" name="Text Box 26"/>
        <xdr:cNvSpPr txBox="1">
          <a:spLocks noChangeArrowheads="1"/>
        </xdr:cNvSpPr>
      </xdr:nvSpPr>
      <xdr:spPr>
        <a:xfrm>
          <a:off x="8858250" y="514350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26</xdr:col>
      <xdr:colOff>95250</xdr:colOff>
      <xdr:row>3</xdr:row>
      <xdr:rowOff>76200</xdr:rowOff>
    </xdr:from>
    <xdr:ext cx="542925" cy="257175"/>
    <xdr:sp>
      <xdr:nvSpPr>
        <xdr:cNvPr id="6" name="Text Box 27"/>
        <xdr:cNvSpPr txBox="1">
          <a:spLocks noChangeArrowheads="1"/>
        </xdr:cNvSpPr>
      </xdr:nvSpPr>
      <xdr:spPr>
        <a:xfrm>
          <a:off x="9563100" y="523875"/>
          <a:ext cx="542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twoCellAnchor>
    <xdr:from>
      <xdr:col>32</xdr:col>
      <xdr:colOff>85725</xdr:colOff>
      <xdr:row>4</xdr:row>
      <xdr:rowOff>152400</xdr:rowOff>
    </xdr:from>
    <xdr:to>
      <xdr:col>32</xdr:col>
      <xdr:colOff>266700</xdr:colOff>
      <xdr:row>4</xdr:row>
      <xdr:rowOff>333375</xdr:rowOff>
    </xdr:to>
    <xdr:grpSp>
      <xdr:nvGrpSpPr>
        <xdr:cNvPr id="7" name="Group 28"/>
        <xdr:cNvGrpSpPr>
          <a:grpSpLocks/>
        </xdr:cNvGrpSpPr>
      </xdr:nvGrpSpPr>
      <xdr:grpSpPr>
        <a:xfrm>
          <a:off x="11725275" y="904875"/>
          <a:ext cx="180975" cy="180975"/>
          <a:chOff x="656" y="39"/>
          <a:chExt cx="22" cy="19"/>
        </a:xfrm>
        <a:solidFill>
          <a:srgbClr val="FFFFFF"/>
        </a:solidFill>
      </xdr:grpSpPr>
      <xdr:sp>
        <xdr:nvSpPr>
          <xdr:cNvPr id="8" name="AutoShape 29"/>
          <xdr:cNvSpPr>
            <a:spLocks/>
          </xdr:cNvSpPr>
        </xdr:nvSpPr>
        <xdr:spPr>
          <a:xfrm>
            <a:off x="656" y="39"/>
            <a:ext cx="3" cy="19"/>
          </a:xfrm>
          <a:prstGeom prst="leftBracket">
            <a:avLst>
              <a:gd name="adj" fmla="val -2629"/>
            </a:avLst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AutoShape 30"/>
          <xdr:cNvSpPr>
            <a:spLocks/>
          </xdr:cNvSpPr>
        </xdr:nvSpPr>
        <xdr:spPr>
          <a:xfrm flipH="1">
            <a:off x="675" y="39"/>
            <a:ext cx="3" cy="19"/>
          </a:xfrm>
          <a:prstGeom prst="leftBracket">
            <a:avLst>
              <a:gd name="adj" fmla="val -2629"/>
            </a:avLst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33</xdr:col>
      <xdr:colOff>85725</xdr:colOff>
      <xdr:row>4</xdr:row>
      <xdr:rowOff>142875</xdr:rowOff>
    </xdr:from>
    <xdr:to>
      <xdr:col>33</xdr:col>
      <xdr:colOff>276225</xdr:colOff>
      <xdr:row>4</xdr:row>
      <xdr:rowOff>323850</xdr:rowOff>
    </xdr:to>
    <xdr:grpSp>
      <xdr:nvGrpSpPr>
        <xdr:cNvPr id="10" name="Group 31"/>
        <xdr:cNvGrpSpPr>
          <a:grpSpLocks/>
        </xdr:cNvGrpSpPr>
      </xdr:nvGrpSpPr>
      <xdr:grpSpPr>
        <a:xfrm>
          <a:off x="12087225" y="895350"/>
          <a:ext cx="190500" cy="180975"/>
          <a:chOff x="656" y="39"/>
          <a:chExt cx="22" cy="19"/>
        </a:xfrm>
        <a:solidFill>
          <a:srgbClr val="FFFFFF"/>
        </a:solidFill>
      </xdr:grpSpPr>
      <xdr:sp>
        <xdr:nvSpPr>
          <xdr:cNvPr id="11" name="AutoShape 32"/>
          <xdr:cNvSpPr>
            <a:spLocks/>
          </xdr:cNvSpPr>
        </xdr:nvSpPr>
        <xdr:spPr>
          <a:xfrm>
            <a:off x="656" y="39"/>
            <a:ext cx="3" cy="19"/>
          </a:xfrm>
          <a:prstGeom prst="leftBracket">
            <a:avLst>
              <a:gd name="adj" fmla="val -2629"/>
            </a:avLst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AutoShape 33"/>
          <xdr:cNvSpPr>
            <a:spLocks/>
          </xdr:cNvSpPr>
        </xdr:nvSpPr>
        <xdr:spPr>
          <a:xfrm flipH="1">
            <a:off x="675" y="39"/>
            <a:ext cx="3" cy="19"/>
          </a:xfrm>
          <a:prstGeom prst="leftBracket">
            <a:avLst>
              <a:gd name="adj" fmla="val -2629"/>
            </a:avLst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30</xdr:col>
      <xdr:colOff>209550</xdr:colOff>
      <xdr:row>3</xdr:row>
      <xdr:rowOff>76200</xdr:rowOff>
    </xdr:from>
    <xdr:ext cx="323850" cy="257175"/>
    <xdr:sp>
      <xdr:nvSpPr>
        <xdr:cNvPr id="13" name="Text Box 34"/>
        <xdr:cNvSpPr txBox="1">
          <a:spLocks noChangeArrowheads="1"/>
        </xdr:cNvSpPr>
      </xdr:nvSpPr>
      <xdr:spPr>
        <a:xfrm>
          <a:off x="11125200" y="523875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85725</xdr:rowOff>
    </xdr:from>
    <xdr:to>
      <xdr:col>20</xdr:col>
      <xdr:colOff>0</xdr:colOff>
      <xdr:row>5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6829425" y="523875"/>
          <a:ext cx="0" cy="371475"/>
          <a:chOff x="871" y="62"/>
          <a:chExt cx="405" cy="3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7734300" y="-18790419"/>
            <a:ext cx="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)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7734300" y="4953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)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7734300" y="4953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)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7734300" y="-18790419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)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7734300" y="-18790419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)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7734300" y="4953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)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7734300" y="-18790419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)</a:t>
            </a:r>
          </a:p>
        </xdr:txBody>
      </xdr:sp>
    </xdr:grpSp>
    <xdr:clientData/>
  </xdr:twoCellAnchor>
  <xdr:twoCellAnchor>
    <xdr:from>
      <xdr:col>22</xdr:col>
      <xdr:colOff>371475</xdr:colOff>
      <xdr:row>4</xdr:row>
      <xdr:rowOff>161925</xdr:rowOff>
    </xdr:from>
    <xdr:to>
      <xdr:col>24</xdr:col>
      <xdr:colOff>0</xdr:colOff>
      <xdr:row>5</xdr:row>
      <xdr:rowOff>200025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962900" y="771525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   )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24</xdr:col>
      <xdr:colOff>190500</xdr:colOff>
      <xdr:row>3</xdr:row>
      <xdr:rowOff>85725</xdr:rowOff>
    </xdr:from>
    <xdr:to>
      <xdr:col>25</xdr:col>
      <xdr:colOff>180975</xdr:colOff>
      <xdr:row>5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543925" y="523875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   )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26</xdr:col>
      <xdr:colOff>219075</xdr:colOff>
      <xdr:row>3</xdr:row>
      <xdr:rowOff>85725</xdr:rowOff>
    </xdr:from>
    <xdr:to>
      <xdr:col>27</xdr:col>
      <xdr:colOff>152400</xdr:colOff>
      <xdr:row>5</xdr:row>
      <xdr:rowOff>66675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9334500" y="523875"/>
          <a:ext cx="314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   )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28</xdr:col>
      <xdr:colOff>47625</xdr:colOff>
      <xdr:row>5</xdr:row>
      <xdr:rowOff>0</xdr:rowOff>
    </xdr:from>
    <xdr:to>
      <xdr:col>28</xdr:col>
      <xdr:colOff>323850</xdr:colOff>
      <xdr:row>5</xdr:row>
      <xdr:rowOff>219075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9925050" y="781050"/>
          <a:ext cx="276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   )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29</xdr:col>
      <xdr:colOff>76200</xdr:colOff>
      <xdr:row>5</xdr:row>
      <xdr:rowOff>0</xdr:rowOff>
    </xdr:from>
    <xdr:to>
      <xdr:col>29</xdr:col>
      <xdr:colOff>295275</xdr:colOff>
      <xdr:row>5</xdr:row>
      <xdr:rowOff>209550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0334625" y="781050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   )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30</xdr:col>
      <xdr:colOff>285750</xdr:colOff>
      <xdr:row>3</xdr:row>
      <xdr:rowOff>85725</xdr:rowOff>
    </xdr:from>
    <xdr:to>
      <xdr:col>31</xdr:col>
      <xdr:colOff>352425</xdr:colOff>
      <xdr:row>4</xdr:row>
      <xdr:rowOff>123825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0925175" y="523875"/>
          <a:ext cx="447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   )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32</xdr:col>
      <xdr:colOff>95250</xdr:colOff>
      <xdr:row>5</xdr:row>
      <xdr:rowOff>0</xdr:rowOff>
    </xdr:from>
    <xdr:to>
      <xdr:col>32</xdr:col>
      <xdr:colOff>295275</xdr:colOff>
      <xdr:row>5</xdr:row>
      <xdr:rowOff>171450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1496675" y="781050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   )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5</xdr:row>
      <xdr:rowOff>0</xdr:rowOff>
    </xdr:from>
    <xdr:to>
      <xdr:col>20</xdr:col>
      <xdr:colOff>0</xdr:colOff>
      <xdr:row>5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43700" y="781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  )
</a:t>
          </a:r>
        </a:p>
      </xdr:txBody>
    </xdr:sp>
    <xdr:clientData/>
  </xdr:twoCellAnchor>
  <xdr:twoCellAnchor>
    <xdr:from>
      <xdr:col>20</xdr:col>
      <xdr:colOff>0</xdr:colOff>
      <xdr:row>3</xdr:row>
      <xdr:rowOff>38100</xdr:rowOff>
    </xdr:from>
    <xdr:to>
      <xdr:col>20</xdr:col>
      <xdr:colOff>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743700" y="4762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  )
</a:t>
          </a:r>
        </a:p>
      </xdr:txBody>
    </xdr:sp>
    <xdr:clientData/>
  </xdr:twoCellAnchor>
  <xdr:twoCellAnchor>
    <xdr:from>
      <xdr:col>20</xdr:col>
      <xdr:colOff>0</xdr:colOff>
      <xdr:row>3</xdr:row>
      <xdr:rowOff>57150</xdr:rowOff>
    </xdr:from>
    <xdr:to>
      <xdr:col>20</xdr:col>
      <xdr:colOff>0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743700" y="4953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  )
</a:t>
          </a:r>
        </a:p>
      </xdr:txBody>
    </xdr:sp>
    <xdr:clientData/>
  </xdr:twoCellAnchor>
  <xdr:twoCellAnchor>
    <xdr:from>
      <xdr:col>20</xdr:col>
      <xdr:colOff>0</xdr:colOff>
      <xdr:row>5</xdr:row>
      <xdr:rowOff>9525</xdr:rowOff>
    </xdr:from>
    <xdr:to>
      <xdr:col>20</xdr:col>
      <xdr:colOff>0</xdr:colOff>
      <xdr:row>5</xdr:row>
      <xdr:rowOff>247650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43700" y="7905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  )
</a:t>
          </a:r>
        </a:p>
      </xdr:txBody>
    </xdr:sp>
    <xdr:clientData/>
  </xdr:twoCellAnchor>
  <xdr:twoCellAnchor>
    <xdr:from>
      <xdr:col>20</xdr:col>
      <xdr:colOff>0</xdr:colOff>
      <xdr:row>5</xdr:row>
      <xdr:rowOff>9525</xdr:rowOff>
    </xdr:from>
    <xdr:to>
      <xdr:col>20</xdr:col>
      <xdr:colOff>0</xdr:colOff>
      <xdr:row>5</xdr:row>
      <xdr:rowOff>247650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743700" y="7905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  )
</a:t>
          </a:r>
        </a:p>
      </xdr:txBody>
    </xdr:sp>
    <xdr:clientData/>
  </xdr:twoCellAnchor>
  <xdr:twoCellAnchor>
    <xdr:from>
      <xdr:col>20</xdr:col>
      <xdr:colOff>0</xdr:colOff>
      <xdr:row>3</xdr:row>
      <xdr:rowOff>76200</xdr:rowOff>
    </xdr:from>
    <xdr:to>
      <xdr:col>20</xdr:col>
      <xdr:colOff>0</xdr:colOff>
      <xdr:row>4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743700" y="51435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  )
</a:t>
          </a:r>
        </a:p>
      </xdr:txBody>
    </xdr:sp>
    <xdr:clientData/>
  </xdr:twoCellAnchor>
  <xdr:twoCellAnchor>
    <xdr:from>
      <xdr:col>20</xdr:col>
      <xdr:colOff>0</xdr:colOff>
      <xdr:row>5</xdr:row>
      <xdr:rowOff>0</xdr:rowOff>
    </xdr:from>
    <xdr:to>
      <xdr:col>20</xdr:col>
      <xdr:colOff>0</xdr:colOff>
      <xdr:row>5</xdr:row>
      <xdr:rowOff>209550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743700" y="7810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  )
</a:t>
          </a:r>
        </a:p>
      </xdr:txBody>
    </xdr:sp>
    <xdr:clientData/>
  </xdr:twoCellAnchor>
  <xdr:twoCellAnchor>
    <xdr:from>
      <xdr:col>23</xdr:col>
      <xdr:colOff>57150</xdr:colOff>
      <xdr:row>4</xdr:row>
      <xdr:rowOff>152400</xdr:rowOff>
    </xdr:from>
    <xdr:to>
      <xdr:col>24</xdr:col>
      <xdr:colOff>38100</xdr:colOff>
      <xdr:row>5</xdr:row>
      <xdr:rowOff>371475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886700" y="762000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  <xdr:twoCellAnchor>
    <xdr:from>
      <xdr:col>24</xdr:col>
      <xdr:colOff>171450</xdr:colOff>
      <xdr:row>3</xdr:row>
      <xdr:rowOff>76200</xdr:rowOff>
    </xdr:from>
    <xdr:to>
      <xdr:col>25</xdr:col>
      <xdr:colOff>152400</xdr:colOff>
      <xdr:row>5</xdr:row>
      <xdr:rowOff>38100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362950" y="5143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  <xdr:twoCellAnchor>
    <xdr:from>
      <xdr:col>26</xdr:col>
      <xdr:colOff>161925</xdr:colOff>
      <xdr:row>3</xdr:row>
      <xdr:rowOff>66675</xdr:rowOff>
    </xdr:from>
    <xdr:to>
      <xdr:col>27</xdr:col>
      <xdr:colOff>152400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048750" y="504825"/>
          <a:ext cx="333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  <xdr:twoCellAnchor>
    <xdr:from>
      <xdr:col>28</xdr:col>
      <xdr:colOff>28575</xdr:colOff>
      <xdr:row>4</xdr:row>
      <xdr:rowOff>152400</xdr:rowOff>
    </xdr:from>
    <xdr:to>
      <xdr:col>28</xdr:col>
      <xdr:colOff>323850</xdr:colOff>
      <xdr:row>5</xdr:row>
      <xdr:rowOff>200025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9572625" y="762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  <xdr:twoCellAnchor>
    <xdr:from>
      <xdr:col>29</xdr:col>
      <xdr:colOff>47625</xdr:colOff>
      <xdr:row>4</xdr:row>
      <xdr:rowOff>152400</xdr:rowOff>
    </xdr:from>
    <xdr:to>
      <xdr:col>29</xdr:col>
      <xdr:colOff>323850</xdr:colOff>
      <xdr:row>5</xdr:row>
      <xdr:rowOff>190500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9953625" y="76200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  <xdr:twoCellAnchor>
    <xdr:from>
      <xdr:col>30</xdr:col>
      <xdr:colOff>228600</xdr:colOff>
      <xdr:row>3</xdr:row>
      <xdr:rowOff>76200</xdr:rowOff>
    </xdr:from>
    <xdr:to>
      <xdr:col>31</xdr:col>
      <xdr:colOff>142875</xdr:colOff>
      <xdr:row>4</xdr:row>
      <xdr:rowOff>114300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0496550" y="51435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  <xdr:twoCellAnchor>
    <xdr:from>
      <xdr:col>32</xdr:col>
      <xdr:colOff>28575</xdr:colOff>
      <xdr:row>4</xdr:row>
      <xdr:rowOff>161925</xdr:rowOff>
    </xdr:from>
    <xdr:to>
      <xdr:col>32</xdr:col>
      <xdr:colOff>304800</xdr:colOff>
      <xdr:row>5</xdr:row>
      <xdr:rowOff>200025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1020425" y="77152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66675</xdr:colOff>
      <xdr:row>5</xdr:row>
      <xdr:rowOff>0</xdr:rowOff>
    </xdr:from>
    <xdr:to>
      <xdr:col>23</xdr:col>
      <xdr:colOff>323850</xdr:colOff>
      <xdr:row>5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05625" y="78105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  <xdr:twoCellAnchor>
    <xdr:from>
      <xdr:col>24</xdr:col>
      <xdr:colOff>161925</xdr:colOff>
      <xdr:row>3</xdr:row>
      <xdr:rowOff>76200</xdr:rowOff>
    </xdr:from>
    <xdr:to>
      <xdr:col>25</xdr:col>
      <xdr:colOff>133350</xdr:colOff>
      <xdr:row>4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372350" y="51435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  <xdr:twoCellAnchor>
    <xdr:from>
      <xdr:col>26</xdr:col>
      <xdr:colOff>133350</xdr:colOff>
      <xdr:row>3</xdr:row>
      <xdr:rowOff>76200</xdr:rowOff>
    </xdr:from>
    <xdr:to>
      <xdr:col>27</xdr:col>
      <xdr:colOff>171450</xdr:colOff>
      <xdr:row>4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953375" y="514350"/>
          <a:ext cx="342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  <xdr:twoCellAnchor>
    <xdr:from>
      <xdr:col>28</xdr:col>
      <xdr:colOff>28575</xdr:colOff>
      <xdr:row>4</xdr:row>
      <xdr:rowOff>142875</xdr:rowOff>
    </xdr:from>
    <xdr:to>
      <xdr:col>28</xdr:col>
      <xdr:colOff>276225</xdr:colOff>
      <xdr:row>5</xdr:row>
      <xdr:rowOff>266700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458200" y="752475"/>
          <a:ext cx="247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  <xdr:twoCellAnchor>
    <xdr:from>
      <xdr:col>29</xdr:col>
      <xdr:colOff>66675</xdr:colOff>
      <xdr:row>5</xdr:row>
      <xdr:rowOff>0</xdr:rowOff>
    </xdr:from>
    <xdr:to>
      <xdr:col>29</xdr:col>
      <xdr:colOff>314325</xdr:colOff>
      <xdr:row>5</xdr:row>
      <xdr:rowOff>257175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801100" y="7810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  <xdr:twoCellAnchor>
    <xdr:from>
      <xdr:col>30</xdr:col>
      <xdr:colOff>171450</xdr:colOff>
      <xdr:row>3</xdr:row>
      <xdr:rowOff>76200</xdr:rowOff>
    </xdr:from>
    <xdr:to>
      <xdr:col>31</xdr:col>
      <xdr:colOff>123825</xdr:colOff>
      <xdr:row>4</xdr:row>
      <xdr:rowOff>114300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9305925" y="51435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  <xdr:twoCellAnchor>
    <xdr:from>
      <xdr:col>33</xdr:col>
      <xdr:colOff>19050</xdr:colOff>
      <xdr:row>4</xdr:row>
      <xdr:rowOff>152400</xdr:rowOff>
    </xdr:from>
    <xdr:to>
      <xdr:col>33</xdr:col>
      <xdr:colOff>285750</xdr:colOff>
      <xdr:row>5</xdr:row>
      <xdr:rowOff>228600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0067925" y="762000"/>
          <a:ext cx="276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  <xdr:twoCellAnchor>
    <xdr:from>
      <xdr:col>33</xdr:col>
      <xdr:colOff>276225</xdr:colOff>
      <xdr:row>4</xdr:row>
      <xdr:rowOff>152400</xdr:rowOff>
    </xdr:from>
    <xdr:to>
      <xdr:col>35</xdr:col>
      <xdr:colOff>28575</xdr:colOff>
      <xdr:row>5</xdr:row>
      <xdr:rowOff>247650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0325100" y="762000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  <xdr:twoCellAnchor>
    <xdr:from>
      <xdr:col>35</xdr:col>
      <xdr:colOff>28575</xdr:colOff>
      <xdr:row>4</xdr:row>
      <xdr:rowOff>142875</xdr:rowOff>
    </xdr:from>
    <xdr:to>
      <xdr:col>35</xdr:col>
      <xdr:colOff>276225</xdr:colOff>
      <xdr:row>5</xdr:row>
      <xdr:rowOff>257175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687050" y="75247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  <xdr:twoCellAnchor>
    <xdr:from>
      <xdr:col>31</xdr:col>
      <xdr:colOff>276225</xdr:colOff>
      <xdr:row>4</xdr:row>
      <xdr:rowOff>142875</xdr:rowOff>
    </xdr:from>
    <xdr:to>
      <xdr:col>33</xdr:col>
      <xdr:colOff>28575</xdr:colOff>
      <xdr:row>5</xdr:row>
      <xdr:rowOff>219075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715500" y="752475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   )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2%20&#26619;&#23519;&#35336;&#30011;&#20418;\yossy\&#32113;&#35336;&#38306;&#20418;\22&#24180;&#24230;&#32113;&#35336;&#22577;&#21578;\&#32113;&#35336;\&#12467;&#12540;&#1248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所属コード"/>
      <sheetName val="用途コード"/>
      <sheetName val="違反指摘コード"/>
      <sheetName val="事業所細分類"/>
      <sheetName val="危険物ｺｰﾄﾞ"/>
    </sheetNames>
    <sheetDataSet>
      <sheetData sheetId="0">
        <row r="79">
          <cell r="C79" t="str">
            <v>丸の内</v>
          </cell>
          <cell r="D79" t="str">
            <v>マルノウチ</v>
          </cell>
          <cell r="E79">
            <v>101</v>
          </cell>
          <cell r="F79" t="str">
            <v>丸の内消防署</v>
          </cell>
          <cell r="G79">
            <v>5101</v>
          </cell>
        </row>
        <row r="80">
          <cell r="C80" t="str">
            <v>麹町</v>
          </cell>
          <cell r="D80" t="str">
            <v>コウジマチ</v>
          </cell>
          <cell r="E80">
            <v>102</v>
          </cell>
          <cell r="F80" t="str">
            <v>麹町消防署</v>
          </cell>
          <cell r="G80">
            <v>5102</v>
          </cell>
        </row>
        <row r="81">
          <cell r="C81" t="str">
            <v>神田</v>
          </cell>
          <cell r="D81" t="str">
            <v>カンダ</v>
          </cell>
          <cell r="E81">
            <v>103</v>
          </cell>
          <cell r="F81" t="str">
            <v>神田消防署</v>
          </cell>
          <cell r="G81">
            <v>5103</v>
          </cell>
        </row>
        <row r="82">
          <cell r="C82" t="str">
            <v>京橋</v>
          </cell>
          <cell r="D82" t="str">
            <v>キヨウバシ</v>
          </cell>
          <cell r="E82">
            <v>104</v>
          </cell>
          <cell r="F82" t="str">
            <v>京橋消防署</v>
          </cell>
          <cell r="G82">
            <v>5104</v>
          </cell>
        </row>
        <row r="83">
          <cell r="C83" t="str">
            <v>日本橋</v>
          </cell>
          <cell r="D83" t="str">
            <v>ニホンバシ</v>
          </cell>
          <cell r="E83">
            <v>105</v>
          </cell>
          <cell r="F83" t="str">
            <v>日本橋消防署</v>
          </cell>
          <cell r="G83">
            <v>5105</v>
          </cell>
        </row>
        <row r="84">
          <cell r="C84" t="str">
            <v>臨港</v>
          </cell>
          <cell r="D84" t="str">
            <v>リンコウ</v>
          </cell>
          <cell r="E84">
            <v>106</v>
          </cell>
          <cell r="F84" t="str">
            <v>臨港消防署</v>
          </cell>
          <cell r="G84">
            <v>5106</v>
          </cell>
        </row>
        <row r="85">
          <cell r="C85" t="str">
            <v>芝</v>
          </cell>
          <cell r="D85" t="str">
            <v>シバ</v>
          </cell>
          <cell r="E85">
            <v>107</v>
          </cell>
          <cell r="F85" t="str">
            <v>芝消防署</v>
          </cell>
          <cell r="G85">
            <v>5107</v>
          </cell>
        </row>
        <row r="86">
          <cell r="C86" t="str">
            <v>麻布</v>
          </cell>
          <cell r="D86" t="str">
            <v>アザブ</v>
          </cell>
          <cell r="E86">
            <v>108</v>
          </cell>
          <cell r="F86" t="str">
            <v>麻布消防署</v>
          </cell>
          <cell r="G86">
            <v>5108</v>
          </cell>
        </row>
        <row r="87">
          <cell r="C87" t="str">
            <v>赤坂</v>
          </cell>
          <cell r="D87" t="str">
            <v>アカサカ</v>
          </cell>
          <cell r="E87">
            <v>109</v>
          </cell>
          <cell r="F87" t="str">
            <v>赤坂消防署</v>
          </cell>
          <cell r="G87">
            <v>5109</v>
          </cell>
        </row>
        <row r="88">
          <cell r="C88" t="str">
            <v>高輪</v>
          </cell>
          <cell r="D88" t="str">
            <v>タカナワ</v>
          </cell>
          <cell r="E88">
            <v>110</v>
          </cell>
          <cell r="F88" t="str">
            <v>高輪消防署</v>
          </cell>
          <cell r="G88">
            <v>5110</v>
          </cell>
        </row>
        <row r="89">
          <cell r="C89" t="str">
            <v>品川</v>
          </cell>
          <cell r="D89" t="str">
            <v>シナガワ</v>
          </cell>
          <cell r="E89">
            <v>201</v>
          </cell>
          <cell r="F89" t="str">
            <v>品川消防署</v>
          </cell>
          <cell r="G89">
            <v>5201</v>
          </cell>
        </row>
        <row r="90">
          <cell r="C90" t="str">
            <v>大井</v>
          </cell>
          <cell r="D90" t="str">
            <v>オオイ</v>
          </cell>
          <cell r="E90">
            <v>202</v>
          </cell>
          <cell r="F90" t="str">
            <v>大井消防署</v>
          </cell>
          <cell r="G90">
            <v>5202</v>
          </cell>
        </row>
        <row r="91">
          <cell r="C91" t="str">
            <v>荏原</v>
          </cell>
          <cell r="D91" t="str">
            <v>エバラ</v>
          </cell>
          <cell r="E91">
            <v>203</v>
          </cell>
          <cell r="F91" t="str">
            <v>荏原消防署</v>
          </cell>
          <cell r="G91">
            <v>5203</v>
          </cell>
        </row>
        <row r="92">
          <cell r="C92" t="str">
            <v>大森</v>
          </cell>
          <cell r="D92" t="str">
            <v>オオモリ</v>
          </cell>
          <cell r="E92">
            <v>204</v>
          </cell>
          <cell r="F92" t="str">
            <v>大森消防署</v>
          </cell>
          <cell r="G92">
            <v>5204</v>
          </cell>
        </row>
        <row r="93">
          <cell r="C93" t="str">
            <v>田園調布</v>
          </cell>
          <cell r="D93" t="str">
            <v>デンエンチヨウフ</v>
          </cell>
          <cell r="E93">
            <v>205</v>
          </cell>
          <cell r="F93" t="str">
            <v>田園調布消防署</v>
          </cell>
          <cell r="G93">
            <v>5205</v>
          </cell>
        </row>
        <row r="94">
          <cell r="C94" t="str">
            <v>蒲田</v>
          </cell>
          <cell r="D94" t="str">
            <v>カマタ</v>
          </cell>
          <cell r="E94">
            <v>206</v>
          </cell>
          <cell r="F94" t="str">
            <v>蒲田消防署</v>
          </cell>
          <cell r="G94">
            <v>5206</v>
          </cell>
        </row>
        <row r="95">
          <cell r="C95" t="str">
            <v>矢口</v>
          </cell>
          <cell r="D95" t="str">
            <v>ヤグチ</v>
          </cell>
          <cell r="E95">
            <v>207</v>
          </cell>
          <cell r="F95" t="str">
            <v>矢口消防署</v>
          </cell>
          <cell r="G95">
            <v>5207</v>
          </cell>
        </row>
        <row r="96">
          <cell r="C96" t="str">
            <v>目黒</v>
          </cell>
          <cell r="D96" t="str">
            <v>メグロ</v>
          </cell>
          <cell r="E96">
            <v>301</v>
          </cell>
          <cell r="F96" t="str">
            <v>目黒消防署</v>
          </cell>
          <cell r="G96">
            <v>5301</v>
          </cell>
        </row>
        <row r="97">
          <cell r="C97" t="str">
            <v>世田谷</v>
          </cell>
          <cell r="D97" t="str">
            <v>セタガヤ</v>
          </cell>
          <cell r="E97">
            <v>302</v>
          </cell>
          <cell r="F97" t="str">
            <v>世田谷消防署</v>
          </cell>
          <cell r="G97">
            <v>5302</v>
          </cell>
        </row>
        <row r="98">
          <cell r="C98" t="str">
            <v>玉川</v>
          </cell>
          <cell r="D98" t="str">
            <v>タマガワ</v>
          </cell>
          <cell r="E98">
            <v>304</v>
          </cell>
          <cell r="F98" t="str">
            <v>玉川消防署</v>
          </cell>
          <cell r="G98">
            <v>5304</v>
          </cell>
        </row>
        <row r="99">
          <cell r="C99" t="str">
            <v>成城</v>
          </cell>
          <cell r="D99" t="str">
            <v>セイジヨウ</v>
          </cell>
          <cell r="E99">
            <v>305</v>
          </cell>
          <cell r="F99" t="str">
            <v>成城消防署</v>
          </cell>
          <cell r="G99">
            <v>5305</v>
          </cell>
        </row>
        <row r="100">
          <cell r="C100" t="str">
            <v>渋谷</v>
          </cell>
          <cell r="D100" t="str">
            <v>シブヤ</v>
          </cell>
          <cell r="E100">
            <v>306</v>
          </cell>
          <cell r="F100" t="str">
            <v>渋谷消防署</v>
          </cell>
          <cell r="G100">
            <v>5306</v>
          </cell>
        </row>
        <row r="101">
          <cell r="C101" t="str">
            <v>四谷</v>
          </cell>
          <cell r="D101" t="str">
            <v>ヨツヤ</v>
          </cell>
          <cell r="E101">
            <v>401</v>
          </cell>
          <cell r="F101" t="str">
            <v>四谷消防署</v>
          </cell>
          <cell r="G101">
            <v>5401</v>
          </cell>
        </row>
        <row r="102">
          <cell r="C102" t="str">
            <v>牛込</v>
          </cell>
          <cell r="D102" t="str">
            <v>ウシゴメ</v>
          </cell>
          <cell r="E102">
            <v>402</v>
          </cell>
          <cell r="F102" t="str">
            <v>牛込消防署</v>
          </cell>
          <cell r="G102">
            <v>5402</v>
          </cell>
        </row>
        <row r="103">
          <cell r="C103" t="str">
            <v>新宿</v>
          </cell>
          <cell r="D103" t="str">
            <v>シンジユク</v>
          </cell>
          <cell r="E103">
            <v>403</v>
          </cell>
          <cell r="F103" t="str">
            <v>新宿消防署</v>
          </cell>
          <cell r="G103">
            <v>5403</v>
          </cell>
        </row>
        <row r="104">
          <cell r="C104" t="str">
            <v>中野</v>
          </cell>
          <cell r="D104" t="str">
            <v>ナカノ</v>
          </cell>
          <cell r="E104">
            <v>404</v>
          </cell>
          <cell r="F104" t="str">
            <v>中野消防署</v>
          </cell>
          <cell r="G104">
            <v>5404</v>
          </cell>
        </row>
        <row r="105">
          <cell r="C105" t="str">
            <v>野方</v>
          </cell>
          <cell r="D105" t="str">
            <v>ノガタ</v>
          </cell>
          <cell r="E105">
            <v>405</v>
          </cell>
          <cell r="F105" t="str">
            <v>野方消防署</v>
          </cell>
          <cell r="G105">
            <v>5405</v>
          </cell>
        </row>
        <row r="106">
          <cell r="C106" t="str">
            <v>杉並</v>
          </cell>
          <cell r="D106" t="str">
            <v>スギナミ</v>
          </cell>
          <cell r="E106">
            <v>406</v>
          </cell>
          <cell r="F106" t="str">
            <v>杉並消防署</v>
          </cell>
          <cell r="G106">
            <v>5406</v>
          </cell>
        </row>
        <row r="107">
          <cell r="C107" t="str">
            <v>荻窪</v>
          </cell>
          <cell r="D107" t="str">
            <v>オギクボ</v>
          </cell>
          <cell r="E107">
            <v>408</v>
          </cell>
          <cell r="F107" t="str">
            <v>荻窪消防署</v>
          </cell>
          <cell r="G107">
            <v>5408</v>
          </cell>
        </row>
        <row r="108">
          <cell r="C108" t="str">
            <v>小石川</v>
          </cell>
          <cell r="D108" t="str">
            <v>コイシカワ</v>
          </cell>
          <cell r="E108">
            <v>501</v>
          </cell>
          <cell r="F108" t="str">
            <v>小石川消防署</v>
          </cell>
          <cell r="G108">
            <v>5501</v>
          </cell>
        </row>
        <row r="109">
          <cell r="C109" t="str">
            <v>本郷</v>
          </cell>
          <cell r="D109" t="str">
            <v>ホンゴウ</v>
          </cell>
          <cell r="E109">
            <v>502</v>
          </cell>
          <cell r="F109" t="str">
            <v>本郷消防署</v>
          </cell>
          <cell r="G109">
            <v>5502</v>
          </cell>
        </row>
        <row r="110">
          <cell r="C110" t="str">
            <v>豊島</v>
          </cell>
          <cell r="D110" t="str">
            <v>トシマ</v>
          </cell>
          <cell r="E110">
            <v>503</v>
          </cell>
          <cell r="F110" t="str">
            <v>豊島消防署</v>
          </cell>
          <cell r="G110">
            <v>5503</v>
          </cell>
        </row>
        <row r="111">
          <cell r="C111" t="str">
            <v>池袋</v>
          </cell>
          <cell r="D111" t="str">
            <v>イケブクロ</v>
          </cell>
          <cell r="E111">
            <v>504</v>
          </cell>
          <cell r="F111" t="str">
            <v>池袋消防署</v>
          </cell>
          <cell r="G111">
            <v>5504</v>
          </cell>
        </row>
        <row r="112">
          <cell r="C112" t="str">
            <v>王子</v>
          </cell>
          <cell r="D112" t="str">
            <v>オウジ</v>
          </cell>
          <cell r="E112">
            <v>505</v>
          </cell>
          <cell r="F112" t="str">
            <v>王子消防署</v>
          </cell>
          <cell r="G112">
            <v>5505</v>
          </cell>
        </row>
        <row r="113">
          <cell r="C113" t="str">
            <v>赤羽</v>
          </cell>
          <cell r="D113" t="str">
            <v>アカバネ</v>
          </cell>
          <cell r="E113">
            <v>506</v>
          </cell>
          <cell r="F113" t="str">
            <v>赤羽消防署</v>
          </cell>
          <cell r="G113">
            <v>5506</v>
          </cell>
        </row>
        <row r="114">
          <cell r="C114" t="str">
            <v>滝野川</v>
          </cell>
          <cell r="D114" t="str">
            <v>タキノガワ</v>
          </cell>
          <cell r="E114">
            <v>507</v>
          </cell>
          <cell r="F114" t="str">
            <v>滝野川消防署</v>
          </cell>
          <cell r="G114">
            <v>5507</v>
          </cell>
        </row>
        <row r="115">
          <cell r="C115" t="str">
            <v>板橋</v>
          </cell>
          <cell r="D115" t="str">
            <v>イタバシ</v>
          </cell>
          <cell r="E115">
            <v>508</v>
          </cell>
          <cell r="F115" t="str">
            <v>板橋消防署</v>
          </cell>
          <cell r="G115">
            <v>5508</v>
          </cell>
        </row>
        <row r="116">
          <cell r="C116" t="str">
            <v>志村</v>
          </cell>
          <cell r="D116" t="str">
            <v>シムラ</v>
          </cell>
          <cell r="E116">
            <v>509</v>
          </cell>
          <cell r="F116" t="str">
            <v>志村消防署</v>
          </cell>
          <cell r="G116">
            <v>5509</v>
          </cell>
        </row>
        <row r="117">
          <cell r="C117" t="str">
            <v>練馬</v>
          </cell>
          <cell r="D117" t="str">
            <v>ネリマ</v>
          </cell>
          <cell r="E117">
            <v>510</v>
          </cell>
          <cell r="F117" t="str">
            <v>練馬消防署</v>
          </cell>
          <cell r="G117">
            <v>5510</v>
          </cell>
        </row>
        <row r="118">
          <cell r="C118" t="str">
            <v>光が丘</v>
          </cell>
          <cell r="D118" t="str">
            <v>ヒカリガオカ</v>
          </cell>
          <cell r="E118">
            <v>512</v>
          </cell>
          <cell r="F118" t="str">
            <v>光が丘消防署</v>
          </cell>
          <cell r="G118">
            <v>5512</v>
          </cell>
        </row>
        <row r="119">
          <cell r="C119" t="str">
            <v>石神井</v>
          </cell>
          <cell r="D119" t="str">
            <v>シヤクジイ</v>
          </cell>
          <cell r="E119">
            <v>513</v>
          </cell>
          <cell r="F119" t="str">
            <v>石神井消防署</v>
          </cell>
          <cell r="G119">
            <v>5513</v>
          </cell>
        </row>
        <row r="120">
          <cell r="C120" t="str">
            <v>上野</v>
          </cell>
          <cell r="D120" t="str">
            <v>ウエノ</v>
          </cell>
          <cell r="E120">
            <v>601</v>
          </cell>
          <cell r="F120" t="str">
            <v>上野消防署</v>
          </cell>
          <cell r="G120">
            <v>5601</v>
          </cell>
        </row>
        <row r="121">
          <cell r="C121" t="str">
            <v>浅草</v>
          </cell>
          <cell r="D121" t="str">
            <v>アサクサ</v>
          </cell>
          <cell r="E121">
            <v>602</v>
          </cell>
          <cell r="F121" t="str">
            <v>浅草消防署</v>
          </cell>
          <cell r="G121">
            <v>5602</v>
          </cell>
        </row>
        <row r="122">
          <cell r="C122" t="str">
            <v>日本堤</v>
          </cell>
          <cell r="D122" t="str">
            <v>ニホンヅツミ</v>
          </cell>
          <cell r="E122">
            <v>603</v>
          </cell>
          <cell r="F122" t="str">
            <v>日本堤消防署</v>
          </cell>
          <cell r="G122">
            <v>5603</v>
          </cell>
        </row>
        <row r="123">
          <cell r="C123" t="str">
            <v>荒川</v>
          </cell>
          <cell r="D123" t="str">
            <v>アラカワ</v>
          </cell>
          <cell r="E123">
            <v>604</v>
          </cell>
          <cell r="F123" t="str">
            <v>荒川消防署</v>
          </cell>
          <cell r="G123">
            <v>5604</v>
          </cell>
        </row>
        <row r="124">
          <cell r="C124" t="str">
            <v>尾久</v>
          </cell>
          <cell r="D124" t="str">
            <v>オグ</v>
          </cell>
          <cell r="E124">
            <v>605</v>
          </cell>
          <cell r="F124" t="str">
            <v>尾久消防署</v>
          </cell>
          <cell r="G124">
            <v>5605</v>
          </cell>
        </row>
        <row r="125">
          <cell r="C125" t="str">
            <v>千住</v>
          </cell>
          <cell r="D125" t="str">
            <v>センジユ</v>
          </cell>
          <cell r="E125">
            <v>606</v>
          </cell>
          <cell r="F125" t="str">
            <v>千住消防署</v>
          </cell>
          <cell r="G125">
            <v>5606</v>
          </cell>
        </row>
        <row r="126">
          <cell r="C126" t="str">
            <v>足立</v>
          </cell>
          <cell r="D126" t="str">
            <v>アダチ</v>
          </cell>
          <cell r="E126">
            <v>607</v>
          </cell>
          <cell r="F126" t="str">
            <v>足立消防署</v>
          </cell>
          <cell r="G126">
            <v>5607</v>
          </cell>
        </row>
        <row r="127">
          <cell r="C127" t="str">
            <v>西新井</v>
          </cell>
          <cell r="D127" t="str">
            <v>ニシアライ</v>
          </cell>
          <cell r="E127">
            <v>608</v>
          </cell>
          <cell r="F127" t="str">
            <v>西新井消防署</v>
          </cell>
          <cell r="G127">
            <v>5608</v>
          </cell>
        </row>
        <row r="128">
          <cell r="C128" t="str">
            <v>本所</v>
          </cell>
          <cell r="D128" t="str">
            <v>ホンジヨ</v>
          </cell>
          <cell r="E128">
            <v>701</v>
          </cell>
          <cell r="F128" t="str">
            <v>本所消防署</v>
          </cell>
          <cell r="G128">
            <v>5701</v>
          </cell>
        </row>
        <row r="129">
          <cell r="C129" t="str">
            <v>向島</v>
          </cell>
          <cell r="D129" t="str">
            <v>ムコウジマ</v>
          </cell>
          <cell r="E129">
            <v>702</v>
          </cell>
          <cell r="F129" t="str">
            <v>向島消防署</v>
          </cell>
          <cell r="G129">
            <v>5702</v>
          </cell>
        </row>
        <row r="130">
          <cell r="C130" t="str">
            <v>深川</v>
          </cell>
          <cell r="D130" t="str">
            <v>フカガワ</v>
          </cell>
          <cell r="E130">
            <v>703</v>
          </cell>
          <cell r="F130" t="str">
            <v>深川消防署</v>
          </cell>
          <cell r="G130">
            <v>5703</v>
          </cell>
        </row>
        <row r="131">
          <cell r="C131" t="str">
            <v>城東</v>
          </cell>
          <cell r="D131" t="str">
            <v>ジヨウトウ</v>
          </cell>
          <cell r="E131">
            <v>704</v>
          </cell>
          <cell r="F131" t="str">
            <v>城東消防署</v>
          </cell>
          <cell r="G131">
            <v>5704</v>
          </cell>
        </row>
        <row r="132">
          <cell r="C132" t="str">
            <v>本田</v>
          </cell>
          <cell r="D132" t="str">
            <v>ホンデン</v>
          </cell>
          <cell r="E132">
            <v>705</v>
          </cell>
          <cell r="F132" t="str">
            <v>本田消防署</v>
          </cell>
          <cell r="G132">
            <v>5705</v>
          </cell>
        </row>
        <row r="133">
          <cell r="C133" t="str">
            <v>金町</v>
          </cell>
          <cell r="D133" t="str">
            <v>カナマチ</v>
          </cell>
          <cell r="E133">
            <v>706</v>
          </cell>
          <cell r="F133" t="str">
            <v>金町消防署</v>
          </cell>
          <cell r="G133">
            <v>5706</v>
          </cell>
        </row>
        <row r="134">
          <cell r="C134" t="str">
            <v>江戸川</v>
          </cell>
          <cell r="D134" t="str">
            <v>エドガワ</v>
          </cell>
          <cell r="E134">
            <v>707</v>
          </cell>
          <cell r="F134" t="str">
            <v>江戸川消防署</v>
          </cell>
          <cell r="G134">
            <v>5707</v>
          </cell>
        </row>
        <row r="135">
          <cell r="C135" t="str">
            <v>西</v>
          </cell>
          <cell r="D135" t="str">
            <v>カサイ</v>
          </cell>
          <cell r="E135">
            <v>708</v>
          </cell>
          <cell r="F135" t="str">
            <v>西消防署</v>
          </cell>
          <cell r="G135">
            <v>5708</v>
          </cell>
        </row>
        <row r="136">
          <cell r="C136" t="str">
            <v>小岩</v>
          </cell>
          <cell r="D136" t="str">
            <v>コイワ</v>
          </cell>
          <cell r="E136">
            <v>709</v>
          </cell>
          <cell r="F136" t="str">
            <v>小岩消防署</v>
          </cell>
          <cell r="G136">
            <v>5709</v>
          </cell>
        </row>
        <row r="137">
          <cell r="C137" t="str">
            <v>立川</v>
          </cell>
          <cell r="D137" t="str">
            <v>タチカワ</v>
          </cell>
          <cell r="E137">
            <v>801</v>
          </cell>
          <cell r="F137" t="str">
            <v>立川消防署</v>
          </cell>
          <cell r="G137">
            <v>5801</v>
          </cell>
        </row>
        <row r="138">
          <cell r="C138" t="str">
            <v>武蔵野</v>
          </cell>
          <cell r="D138" t="str">
            <v>ムサシノ</v>
          </cell>
          <cell r="E138">
            <v>807</v>
          </cell>
          <cell r="F138" t="str">
            <v>武蔵野消防署</v>
          </cell>
          <cell r="G138">
            <v>5807</v>
          </cell>
        </row>
        <row r="139">
          <cell r="C139" t="str">
            <v>三鷹</v>
          </cell>
          <cell r="D139" t="str">
            <v>ミタカ</v>
          </cell>
          <cell r="E139">
            <v>810</v>
          </cell>
          <cell r="F139" t="str">
            <v>三鷹消防署</v>
          </cell>
          <cell r="G139">
            <v>5810</v>
          </cell>
        </row>
        <row r="140">
          <cell r="C140" t="str">
            <v>府中</v>
          </cell>
          <cell r="D140" t="str">
            <v>フチユウ</v>
          </cell>
          <cell r="E140">
            <v>812</v>
          </cell>
          <cell r="F140" t="str">
            <v>府中消防署</v>
          </cell>
          <cell r="G140">
            <v>5812</v>
          </cell>
        </row>
        <row r="141">
          <cell r="C141" t="str">
            <v>昭島</v>
          </cell>
          <cell r="D141" t="str">
            <v>アキシマ</v>
          </cell>
          <cell r="E141">
            <v>813</v>
          </cell>
          <cell r="F141" t="str">
            <v>昭島消防署</v>
          </cell>
          <cell r="G141">
            <v>5813</v>
          </cell>
        </row>
        <row r="142">
          <cell r="C142" t="str">
            <v>調布</v>
          </cell>
          <cell r="D142" t="str">
            <v>チョウフ</v>
          </cell>
          <cell r="E142">
            <v>814</v>
          </cell>
          <cell r="F142" t="str">
            <v>調布消防署</v>
          </cell>
          <cell r="G142">
            <v>5814</v>
          </cell>
        </row>
        <row r="143">
          <cell r="C143" t="str">
            <v>小金井</v>
          </cell>
          <cell r="D143" t="str">
            <v>コガネイ</v>
          </cell>
          <cell r="E143">
            <v>815</v>
          </cell>
          <cell r="F143" t="str">
            <v>小金井消防署</v>
          </cell>
          <cell r="G143">
            <v>5815</v>
          </cell>
        </row>
        <row r="144">
          <cell r="C144" t="str">
            <v>小平</v>
          </cell>
          <cell r="D144" t="str">
            <v>コダイラ</v>
          </cell>
          <cell r="E144">
            <v>816</v>
          </cell>
          <cell r="F144" t="str">
            <v>小平消防署</v>
          </cell>
          <cell r="G144">
            <v>5816</v>
          </cell>
        </row>
        <row r="145">
          <cell r="C145" t="str">
            <v>東村山</v>
          </cell>
          <cell r="D145" t="str">
            <v>ヒガシムラヤマ</v>
          </cell>
          <cell r="E145">
            <v>818</v>
          </cell>
          <cell r="F145" t="str">
            <v>東村山消防署</v>
          </cell>
          <cell r="G145">
            <v>5818</v>
          </cell>
        </row>
        <row r="146">
          <cell r="C146" t="str">
            <v>国分寺</v>
          </cell>
          <cell r="D146" t="str">
            <v>コクブンジ</v>
          </cell>
          <cell r="E146">
            <v>819</v>
          </cell>
          <cell r="F146" t="str">
            <v>国分寺消防署</v>
          </cell>
          <cell r="G146">
            <v>5819</v>
          </cell>
        </row>
        <row r="147">
          <cell r="C147" t="str">
            <v>狛江</v>
          </cell>
          <cell r="D147" t="str">
            <v>コマエ</v>
          </cell>
          <cell r="E147">
            <v>822</v>
          </cell>
          <cell r="F147" t="str">
            <v>狛江消防署</v>
          </cell>
          <cell r="G147">
            <v>5822</v>
          </cell>
        </row>
        <row r="148">
          <cell r="C148" t="str">
            <v>北多摩西部</v>
          </cell>
          <cell r="D148" t="str">
            <v>キタタマセイブ</v>
          </cell>
          <cell r="E148">
            <v>823</v>
          </cell>
          <cell r="F148" t="str">
            <v>北多摩西部消防署</v>
          </cell>
          <cell r="G148">
            <v>5823</v>
          </cell>
        </row>
        <row r="149">
          <cell r="C149" t="str">
            <v>清瀬</v>
          </cell>
          <cell r="D149" t="str">
            <v>キヨセ</v>
          </cell>
          <cell r="E149">
            <v>825</v>
          </cell>
          <cell r="F149" t="str">
            <v>清瀬消防署</v>
          </cell>
          <cell r="G149">
            <v>5825</v>
          </cell>
        </row>
        <row r="150">
          <cell r="C150" t="str">
            <v>東久留米</v>
          </cell>
          <cell r="D150" t="str">
            <v>ヒガシクルメ</v>
          </cell>
          <cell r="E150">
            <v>827</v>
          </cell>
          <cell r="F150" t="str">
            <v>東久留米消防署</v>
          </cell>
          <cell r="G150">
            <v>5827</v>
          </cell>
        </row>
        <row r="151">
          <cell r="C151" t="str">
            <v>西東京</v>
          </cell>
          <cell r="D151" t="str">
            <v>ニシトウキョウ</v>
          </cell>
          <cell r="E151">
            <v>831</v>
          </cell>
          <cell r="F151" t="str">
            <v>西東京消防署</v>
          </cell>
          <cell r="G151">
            <v>5831</v>
          </cell>
        </row>
        <row r="152">
          <cell r="C152" t="str">
            <v>八王子</v>
          </cell>
          <cell r="D152" t="str">
            <v>ハチオウジ</v>
          </cell>
          <cell r="E152">
            <v>901</v>
          </cell>
          <cell r="F152" t="str">
            <v>八王子消防署</v>
          </cell>
          <cell r="G152">
            <v>5901</v>
          </cell>
        </row>
        <row r="153">
          <cell r="C153" t="str">
            <v>青梅</v>
          </cell>
          <cell r="D153" t="str">
            <v>オウメ</v>
          </cell>
          <cell r="E153">
            <v>911</v>
          </cell>
          <cell r="F153" t="str">
            <v>青梅消防署</v>
          </cell>
          <cell r="G153">
            <v>5911</v>
          </cell>
        </row>
        <row r="154">
          <cell r="C154" t="str">
            <v>町田</v>
          </cell>
          <cell r="D154" t="str">
            <v>マチダ</v>
          </cell>
          <cell r="E154">
            <v>914</v>
          </cell>
          <cell r="F154" t="str">
            <v>町田消防署</v>
          </cell>
          <cell r="G154">
            <v>5914</v>
          </cell>
        </row>
        <row r="155">
          <cell r="C155" t="str">
            <v>日野</v>
          </cell>
          <cell r="D155" t="str">
            <v>ヒノ</v>
          </cell>
          <cell r="E155">
            <v>916</v>
          </cell>
          <cell r="F155" t="str">
            <v>日野消防署</v>
          </cell>
          <cell r="G155">
            <v>5916</v>
          </cell>
        </row>
        <row r="156">
          <cell r="C156" t="str">
            <v>福生</v>
          </cell>
          <cell r="D156" t="str">
            <v>フツサ</v>
          </cell>
          <cell r="E156">
            <v>919</v>
          </cell>
          <cell r="F156" t="str">
            <v>福生消防署</v>
          </cell>
          <cell r="G156">
            <v>5919</v>
          </cell>
        </row>
        <row r="157">
          <cell r="C157" t="str">
            <v>多摩</v>
          </cell>
          <cell r="D157" t="str">
            <v>タマ</v>
          </cell>
          <cell r="E157">
            <v>920</v>
          </cell>
          <cell r="F157" t="str">
            <v>多摩消防署</v>
          </cell>
          <cell r="G157">
            <v>5920</v>
          </cell>
        </row>
        <row r="158">
          <cell r="C158" t="str">
            <v>秋川</v>
          </cell>
          <cell r="D158" t="str">
            <v>アキカワ</v>
          </cell>
          <cell r="E158">
            <v>926</v>
          </cell>
          <cell r="F158" t="str">
            <v>秋川消防署</v>
          </cell>
          <cell r="G158">
            <v>5926</v>
          </cell>
        </row>
        <row r="159">
          <cell r="C159" t="str">
            <v>奥多摩</v>
          </cell>
          <cell r="D159" t="str">
            <v>オクタマ</v>
          </cell>
          <cell r="E159">
            <v>930</v>
          </cell>
          <cell r="F159" t="str">
            <v>奥多摩消防署</v>
          </cell>
          <cell r="G159">
            <v>5930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4"/>
  <sheetViews>
    <sheetView tabSelected="1" view="pageBreakPreview" zoomScale="55" zoomScaleSheetLayoutView="5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" sqref="G2"/>
    </sheetView>
  </sheetViews>
  <sheetFormatPr defaultColWidth="9.140625" defaultRowHeight="15"/>
  <cols>
    <col min="1" max="1" width="11.57421875" style="16" customWidth="1"/>
    <col min="2" max="2" width="0.13671875" style="16" customWidth="1"/>
    <col min="3" max="37" width="5.421875" style="16" customWidth="1"/>
    <col min="38" max="38" width="3.140625" style="16" customWidth="1"/>
    <col min="39" max="16384" width="9.00390625" style="16" customWidth="1"/>
  </cols>
  <sheetData>
    <row r="1" spans="1:38" ht="18.75">
      <c r="A1" s="175" t="s">
        <v>100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6" t="s">
        <v>116</v>
      </c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</row>
    <row r="2" spans="1:38" ht="16.5" customHeight="1" thickBot="1">
      <c r="A2" s="1" t="s">
        <v>118</v>
      </c>
      <c r="B2" s="1"/>
      <c r="AI2" s="177" t="s">
        <v>114</v>
      </c>
      <c r="AJ2" s="177"/>
      <c r="AK2" s="177"/>
      <c r="AL2" s="177"/>
    </row>
    <row r="3" spans="1:38" ht="14.25" hidden="1" thickBot="1">
      <c r="A3" s="1"/>
      <c r="B3" s="1"/>
      <c r="C3" s="16" t="s">
        <v>98</v>
      </c>
      <c r="D3" s="16" t="s">
        <v>98</v>
      </c>
      <c r="E3" s="16" t="s">
        <v>98</v>
      </c>
      <c r="F3" s="16" t="s">
        <v>98</v>
      </c>
      <c r="G3" s="16" t="s">
        <v>98</v>
      </c>
      <c r="H3" s="16" t="s">
        <v>98</v>
      </c>
      <c r="I3" s="16" t="s">
        <v>98</v>
      </c>
      <c r="J3" s="16" t="s">
        <v>98</v>
      </c>
      <c r="K3" s="16" t="s">
        <v>98</v>
      </c>
      <c r="L3" s="16" t="s">
        <v>98</v>
      </c>
      <c r="M3" s="16" t="s">
        <v>98</v>
      </c>
      <c r="N3" s="16" t="s">
        <v>98</v>
      </c>
      <c r="O3" s="16" t="s">
        <v>98</v>
      </c>
      <c r="P3" s="16" t="s">
        <v>98</v>
      </c>
      <c r="Q3" s="16" t="s">
        <v>98</v>
      </c>
      <c r="R3" s="16" t="s">
        <v>98</v>
      </c>
      <c r="S3" s="16" t="s">
        <v>98</v>
      </c>
      <c r="T3" s="16" t="s">
        <v>98</v>
      </c>
      <c r="U3" s="16" t="s">
        <v>98</v>
      </c>
      <c r="V3" s="16" t="s">
        <v>98</v>
      </c>
      <c r="W3" s="16" t="s">
        <v>98</v>
      </c>
      <c r="X3" s="16" t="s">
        <v>98</v>
      </c>
      <c r="Y3" s="16" t="s">
        <v>98</v>
      </c>
      <c r="Z3" s="16" t="s">
        <v>98</v>
      </c>
      <c r="AA3" s="16" t="s">
        <v>98</v>
      </c>
      <c r="AB3" s="16" t="s">
        <v>98</v>
      </c>
      <c r="AC3" s="16" t="s">
        <v>98</v>
      </c>
      <c r="AD3" s="16" t="s">
        <v>98</v>
      </c>
      <c r="AE3" s="16" t="s">
        <v>98</v>
      </c>
      <c r="AF3" s="16" t="s">
        <v>98</v>
      </c>
      <c r="AG3" s="16" t="s">
        <v>98</v>
      </c>
      <c r="AH3" s="16" t="s">
        <v>98</v>
      </c>
      <c r="AI3" s="16" t="s">
        <v>98</v>
      </c>
      <c r="AJ3" s="16" t="s">
        <v>98</v>
      </c>
      <c r="AK3" s="16" t="s">
        <v>98</v>
      </c>
      <c r="AL3" s="16" t="s">
        <v>98</v>
      </c>
    </row>
    <row r="4" spans="1:38" s="17" customFormat="1" ht="24" customHeight="1">
      <c r="A4" s="178" t="s">
        <v>0</v>
      </c>
      <c r="B4" s="2"/>
      <c r="C4" s="180" t="s">
        <v>1</v>
      </c>
      <c r="D4" s="3" t="s">
        <v>2</v>
      </c>
      <c r="E4" s="3"/>
      <c r="F4" s="3" t="s">
        <v>3</v>
      </c>
      <c r="G4" s="3"/>
      <c r="H4" s="3"/>
      <c r="I4" s="3"/>
      <c r="J4" s="3" t="s">
        <v>4</v>
      </c>
      <c r="K4" s="3"/>
      <c r="L4" s="180" t="s">
        <v>5</v>
      </c>
      <c r="M4" s="3" t="s">
        <v>6</v>
      </c>
      <c r="N4" s="3"/>
      <c r="O4" s="182" t="s">
        <v>7</v>
      </c>
      <c r="P4" s="183"/>
      <c r="Q4" s="183"/>
      <c r="R4" s="184"/>
      <c r="S4" s="180" t="s">
        <v>8</v>
      </c>
      <c r="T4" s="180" t="s">
        <v>9</v>
      </c>
      <c r="U4" s="3" t="s">
        <v>10</v>
      </c>
      <c r="V4" s="3"/>
      <c r="W4" s="180" t="s">
        <v>11</v>
      </c>
      <c r="X4" s="169" t="s">
        <v>101</v>
      </c>
      <c r="Y4" s="167" t="s">
        <v>102</v>
      </c>
      <c r="Z4" s="168"/>
      <c r="AA4" s="167" t="s">
        <v>103</v>
      </c>
      <c r="AB4" s="168"/>
      <c r="AC4" s="169" t="s">
        <v>104</v>
      </c>
      <c r="AD4" s="169" t="s">
        <v>105</v>
      </c>
      <c r="AE4" s="167" t="s">
        <v>106</v>
      </c>
      <c r="AF4" s="168"/>
      <c r="AG4" s="171" t="s">
        <v>107</v>
      </c>
      <c r="AH4" s="171" t="s">
        <v>108</v>
      </c>
      <c r="AI4" s="173" t="s">
        <v>12</v>
      </c>
      <c r="AJ4" s="174"/>
      <c r="AK4" s="174"/>
      <c r="AL4" s="4"/>
    </row>
    <row r="5" spans="1:38" s="18" customFormat="1" ht="61.5" customHeight="1">
      <c r="A5" s="179"/>
      <c r="B5" s="5"/>
      <c r="C5" s="181"/>
      <c r="D5" s="6" t="s">
        <v>13</v>
      </c>
      <c r="E5" s="6" t="s">
        <v>14</v>
      </c>
      <c r="F5" s="6" t="s">
        <v>13</v>
      </c>
      <c r="G5" s="6" t="s">
        <v>14</v>
      </c>
      <c r="H5" s="6" t="s">
        <v>109</v>
      </c>
      <c r="I5" s="6" t="s">
        <v>110</v>
      </c>
      <c r="J5" s="6" t="s">
        <v>13</v>
      </c>
      <c r="K5" s="6" t="s">
        <v>14</v>
      </c>
      <c r="L5" s="181"/>
      <c r="M5" s="6" t="s">
        <v>13</v>
      </c>
      <c r="N5" s="6" t="s">
        <v>14</v>
      </c>
      <c r="O5" s="6" t="s">
        <v>13</v>
      </c>
      <c r="P5" s="6" t="s">
        <v>14</v>
      </c>
      <c r="Q5" s="6" t="s">
        <v>111</v>
      </c>
      <c r="R5" s="6" t="s">
        <v>112</v>
      </c>
      <c r="S5" s="181"/>
      <c r="T5" s="181"/>
      <c r="U5" s="6" t="s">
        <v>13</v>
      </c>
      <c r="V5" s="6" t="s">
        <v>14</v>
      </c>
      <c r="W5" s="181"/>
      <c r="X5" s="170"/>
      <c r="Y5" s="6" t="s">
        <v>13</v>
      </c>
      <c r="Z5" s="6" t="s">
        <v>14</v>
      </c>
      <c r="AA5" s="6" t="s">
        <v>13</v>
      </c>
      <c r="AB5" s="6" t="s">
        <v>14</v>
      </c>
      <c r="AC5" s="170"/>
      <c r="AD5" s="170"/>
      <c r="AE5" s="6" t="s">
        <v>13</v>
      </c>
      <c r="AF5" s="6" t="s">
        <v>14</v>
      </c>
      <c r="AG5" s="172"/>
      <c r="AH5" s="172"/>
      <c r="AI5" s="7" t="s">
        <v>15</v>
      </c>
      <c r="AJ5" s="7" t="s">
        <v>16</v>
      </c>
      <c r="AK5" s="8" t="s">
        <v>17</v>
      </c>
      <c r="AL5" s="9"/>
    </row>
    <row r="6" spans="1:38" s="39" customFormat="1" ht="10.5" customHeight="1">
      <c r="A6" s="33" t="s">
        <v>113</v>
      </c>
      <c r="B6" s="33"/>
      <c r="C6" s="34">
        <v>1154</v>
      </c>
      <c r="D6" s="35">
        <v>0</v>
      </c>
      <c r="E6" s="35">
        <v>0</v>
      </c>
      <c r="F6" s="35">
        <v>1</v>
      </c>
      <c r="G6" s="35">
        <v>6</v>
      </c>
      <c r="H6" s="35">
        <v>0</v>
      </c>
      <c r="I6" s="35">
        <v>5</v>
      </c>
      <c r="J6" s="35">
        <v>1</v>
      </c>
      <c r="K6" s="35">
        <v>64</v>
      </c>
      <c r="L6" s="35">
        <v>5</v>
      </c>
      <c r="M6" s="35">
        <v>7</v>
      </c>
      <c r="N6" s="35">
        <v>7</v>
      </c>
      <c r="O6" s="35">
        <v>9</v>
      </c>
      <c r="P6" s="35">
        <v>41</v>
      </c>
      <c r="Q6" s="35">
        <v>8</v>
      </c>
      <c r="R6" s="35">
        <v>0</v>
      </c>
      <c r="S6" s="35">
        <v>1</v>
      </c>
      <c r="T6" s="35">
        <v>0</v>
      </c>
      <c r="U6" s="35">
        <v>1</v>
      </c>
      <c r="V6" s="35">
        <v>0</v>
      </c>
      <c r="W6" s="35">
        <v>0</v>
      </c>
      <c r="X6" s="35">
        <v>0</v>
      </c>
      <c r="Y6" s="35">
        <v>20</v>
      </c>
      <c r="Z6" s="35">
        <v>0</v>
      </c>
      <c r="AA6" s="35">
        <v>0</v>
      </c>
      <c r="AB6" s="35">
        <v>0</v>
      </c>
      <c r="AC6" s="35">
        <v>1</v>
      </c>
      <c r="AD6" s="35">
        <v>17</v>
      </c>
      <c r="AE6" s="35">
        <v>937</v>
      </c>
      <c r="AF6" s="35">
        <v>22</v>
      </c>
      <c r="AG6" s="35">
        <v>1</v>
      </c>
      <c r="AH6" s="35">
        <v>0</v>
      </c>
      <c r="AI6" s="36" t="s">
        <v>117</v>
      </c>
      <c r="AJ6" s="36" t="s">
        <v>115</v>
      </c>
      <c r="AK6" s="37" t="s">
        <v>115</v>
      </c>
      <c r="AL6" s="38">
        <v>23</v>
      </c>
    </row>
    <row r="7" spans="1:38" s="12" customFormat="1" ht="9" customHeight="1">
      <c r="A7" s="10" t="s">
        <v>18</v>
      </c>
      <c r="B7" s="19"/>
      <c r="C7" s="24">
        <v>6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5</v>
      </c>
      <c r="AF7" s="20">
        <v>0</v>
      </c>
      <c r="AG7" s="20">
        <v>1</v>
      </c>
      <c r="AH7" s="20">
        <v>0</v>
      </c>
      <c r="AI7" s="31">
        <v>0</v>
      </c>
      <c r="AJ7" s="31" t="s">
        <v>115</v>
      </c>
      <c r="AK7" s="32" t="s">
        <v>115</v>
      </c>
      <c r="AL7" s="11" t="str">
        <f>LEFT(A7)</f>
        <v>丸</v>
      </c>
    </row>
    <row r="8" spans="1:38" s="12" customFormat="1" ht="9" customHeight="1">
      <c r="A8" s="10" t="s">
        <v>19</v>
      </c>
      <c r="B8" s="19"/>
      <c r="C8" s="24">
        <v>11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1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10</v>
      </c>
      <c r="AF8" s="20">
        <v>0</v>
      </c>
      <c r="AG8" s="20">
        <v>0</v>
      </c>
      <c r="AH8" s="20">
        <v>0</v>
      </c>
      <c r="AI8" s="31">
        <v>0</v>
      </c>
      <c r="AJ8" s="31" t="s">
        <v>115</v>
      </c>
      <c r="AK8" s="32" t="s">
        <v>115</v>
      </c>
      <c r="AL8" s="11" t="str">
        <f aca="true" t="shared" si="0" ref="AL8:AL71">LEFT(A8)</f>
        <v>麹</v>
      </c>
    </row>
    <row r="9" spans="1:38" s="12" customFormat="1" ht="9" customHeight="1">
      <c r="A9" s="10" t="s">
        <v>20</v>
      </c>
      <c r="B9" s="19"/>
      <c r="C9" s="24">
        <v>14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14</v>
      </c>
      <c r="AF9" s="20">
        <v>0</v>
      </c>
      <c r="AG9" s="20">
        <v>0</v>
      </c>
      <c r="AH9" s="20">
        <v>0</v>
      </c>
      <c r="AI9" s="31" t="s">
        <v>115</v>
      </c>
      <c r="AJ9" s="31" t="s">
        <v>115</v>
      </c>
      <c r="AK9" s="32" t="s">
        <v>115</v>
      </c>
      <c r="AL9" s="11" t="str">
        <f t="shared" si="0"/>
        <v>神</v>
      </c>
    </row>
    <row r="10" spans="1:38" s="12" customFormat="1" ht="9" customHeight="1">
      <c r="A10" s="10" t="s">
        <v>21</v>
      </c>
      <c r="B10" s="19"/>
      <c r="C10" s="24">
        <v>88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1</v>
      </c>
      <c r="K10" s="20">
        <v>2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85</v>
      </c>
      <c r="AF10" s="20">
        <v>0</v>
      </c>
      <c r="AG10" s="20">
        <v>0</v>
      </c>
      <c r="AH10" s="20">
        <v>0</v>
      </c>
      <c r="AI10" s="31" t="s">
        <v>115</v>
      </c>
      <c r="AJ10" s="31" t="s">
        <v>115</v>
      </c>
      <c r="AK10" s="32" t="s">
        <v>115</v>
      </c>
      <c r="AL10" s="11" t="str">
        <f t="shared" si="0"/>
        <v>京</v>
      </c>
    </row>
    <row r="11" spans="1:38" s="12" customFormat="1" ht="9" customHeight="1">
      <c r="A11" s="10" t="s">
        <v>22</v>
      </c>
      <c r="B11" s="19"/>
      <c r="C11" s="24">
        <v>27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2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2</v>
      </c>
      <c r="AE11" s="20">
        <v>23</v>
      </c>
      <c r="AF11" s="20">
        <v>0</v>
      </c>
      <c r="AG11" s="20">
        <v>0</v>
      </c>
      <c r="AH11" s="20">
        <v>0</v>
      </c>
      <c r="AI11" s="31" t="s">
        <v>115</v>
      </c>
      <c r="AJ11" s="31" t="s">
        <v>115</v>
      </c>
      <c r="AK11" s="32" t="s">
        <v>115</v>
      </c>
      <c r="AL11" s="11" t="str">
        <f t="shared" si="0"/>
        <v>日</v>
      </c>
    </row>
    <row r="12" spans="1:38" s="12" customFormat="1" ht="9" customHeight="1">
      <c r="A12" s="10" t="s">
        <v>23</v>
      </c>
      <c r="B12" s="19"/>
      <c r="C12" s="24">
        <v>9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1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8</v>
      </c>
      <c r="AF12" s="20">
        <v>0</v>
      </c>
      <c r="AG12" s="20">
        <v>0</v>
      </c>
      <c r="AH12" s="20">
        <v>0</v>
      </c>
      <c r="AI12" s="31" t="s">
        <v>115</v>
      </c>
      <c r="AJ12" s="31" t="s">
        <v>115</v>
      </c>
      <c r="AK12" s="32" t="s">
        <v>115</v>
      </c>
      <c r="AL12" s="11" t="str">
        <f t="shared" si="0"/>
        <v>臨</v>
      </c>
    </row>
    <row r="13" spans="1:38" s="12" customFormat="1" ht="9" customHeight="1">
      <c r="A13" s="10" t="s">
        <v>24</v>
      </c>
      <c r="B13" s="19"/>
      <c r="C13" s="24">
        <v>37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3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34</v>
      </c>
      <c r="AF13" s="20">
        <v>0</v>
      </c>
      <c r="AG13" s="20">
        <v>0</v>
      </c>
      <c r="AH13" s="20">
        <v>0</v>
      </c>
      <c r="AI13" s="31" t="s">
        <v>115</v>
      </c>
      <c r="AJ13" s="31" t="s">
        <v>115</v>
      </c>
      <c r="AK13" s="32" t="s">
        <v>115</v>
      </c>
      <c r="AL13" s="11" t="str">
        <f t="shared" si="0"/>
        <v>芝</v>
      </c>
    </row>
    <row r="14" spans="1:38" s="12" customFormat="1" ht="9" customHeight="1">
      <c r="A14" s="10" t="s">
        <v>25</v>
      </c>
      <c r="B14" s="19"/>
      <c r="C14" s="24">
        <v>23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1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21</v>
      </c>
      <c r="AF14" s="20">
        <v>1</v>
      </c>
      <c r="AG14" s="20">
        <v>0</v>
      </c>
      <c r="AH14" s="20">
        <v>0</v>
      </c>
      <c r="AI14" s="31" t="s">
        <v>115</v>
      </c>
      <c r="AJ14" s="31" t="s">
        <v>115</v>
      </c>
      <c r="AK14" s="32" t="s">
        <v>115</v>
      </c>
      <c r="AL14" s="11" t="str">
        <f t="shared" si="0"/>
        <v>麻</v>
      </c>
    </row>
    <row r="15" spans="1:38" s="12" customFormat="1" ht="9" customHeight="1">
      <c r="A15" s="10" t="s">
        <v>26</v>
      </c>
      <c r="B15" s="19"/>
      <c r="C15" s="24">
        <v>27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5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1</v>
      </c>
      <c r="AE15" s="20">
        <v>20</v>
      </c>
      <c r="AF15" s="20">
        <v>1</v>
      </c>
      <c r="AG15" s="20">
        <v>0</v>
      </c>
      <c r="AH15" s="20">
        <v>0</v>
      </c>
      <c r="AI15" s="31" t="s">
        <v>115</v>
      </c>
      <c r="AJ15" s="31" t="s">
        <v>115</v>
      </c>
      <c r="AK15" s="32" t="s">
        <v>115</v>
      </c>
      <c r="AL15" s="11" t="str">
        <f t="shared" si="0"/>
        <v>赤</v>
      </c>
    </row>
    <row r="16" spans="1:38" s="12" customFormat="1" ht="9" customHeight="1">
      <c r="A16" s="10" t="s">
        <v>27</v>
      </c>
      <c r="B16" s="19"/>
      <c r="C16" s="24">
        <v>3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1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2</v>
      </c>
      <c r="AF16" s="20">
        <v>0</v>
      </c>
      <c r="AG16" s="20">
        <v>0</v>
      </c>
      <c r="AH16" s="20">
        <v>0</v>
      </c>
      <c r="AI16" s="31" t="s">
        <v>115</v>
      </c>
      <c r="AJ16" s="31" t="s">
        <v>115</v>
      </c>
      <c r="AK16" s="32" t="s">
        <v>115</v>
      </c>
      <c r="AL16" s="11" t="str">
        <f t="shared" si="0"/>
        <v>高</v>
      </c>
    </row>
    <row r="17" spans="1:38" s="12" customFormat="1" ht="9" customHeight="1">
      <c r="A17" s="10" t="s">
        <v>28</v>
      </c>
      <c r="B17" s="19"/>
      <c r="C17" s="24">
        <v>16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1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1</v>
      </c>
      <c r="AE17" s="20">
        <v>14</v>
      </c>
      <c r="AF17" s="20">
        <v>0</v>
      </c>
      <c r="AG17" s="20">
        <v>0</v>
      </c>
      <c r="AH17" s="20">
        <v>0</v>
      </c>
      <c r="AI17" s="31" t="s">
        <v>115</v>
      </c>
      <c r="AJ17" s="31" t="s">
        <v>115</v>
      </c>
      <c r="AK17" s="32" t="s">
        <v>115</v>
      </c>
      <c r="AL17" s="11" t="str">
        <f t="shared" si="0"/>
        <v>品</v>
      </c>
    </row>
    <row r="18" spans="1:38" s="12" customFormat="1" ht="9" customHeight="1">
      <c r="A18" s="10" t="s">
        <v>29</v>
      </c>
      <c r="B18" s="19"/>
      <c r="C18" s="24">
        <v>7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1</v>
      </c>
      <c r="J18" s="20">
        <v>0</v>
      </c>
      <c r="K18" s="20">
        <v>2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4</v>
      </c>
      <c r="AF18" s="20">
        <v>0</v>
      </c>
      <c r="AG18" s="20">
        <v>0</v>
      </c>
      <c r="AH18" s="20">
        <v>0</v>
      </c>
      <c r="AI18" s="31" t="s">
        <v>115</v>
      </c>
      <c r="AJ18" s="31" t="s">
        <v>115</v>
      </c>
      <c r="AK18" s="32" t="s">
        <v>115</v>
      </c>
      <c r="AL18" s="11" t="str">
        <f t="shared" si="0"/>
        <v>大</v>
      </c>
    </row>
    <row r="19" spans="1:38" s="12" customFormat="1" ht="9" customHeight="1">
      <c r="A19" s="10" t="s">
        <v>30</v>
      </c>
      <c r="B19" s="19"/>
      <c r="C19" s="24">
        <v>18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2</v>
      </c>
      <c r="L19" s="20">
        <v>0</v>
      </c>
      <c r="M19" s="20">
        <v>0</v>
      </c>
      <c r="N19" s="20">
        <v>1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15</v>
      </c>
      <c r="AF19" s="20">
        <v>0</v>
      </c>
      <c r="AG19" s="20">
        <v>0</v>
      </c>
      <c r="AH19" s="20">
        <v>0</v>
      </c>
      <c r="AI19" s="31" t="s">
        <v>115</v>
      </c>
      <c r="AJ19" s="31" t="s">
        <v>115</v>
      </c>
      <c r="AK19" s="32" t="s">
        <v>115</v>
      </c>
      <c r="AL19" s="11" t="str">
        <f t="shared" si="0"/>
        <v>荏</v>
      </c>
    </row>
    <row r="20" spans="1:38" s="12" customFormat="1" ht="9" customHeight="1">
      <c r="A20" s="10" t="s">
        <v>31</v>
      </c>
      <c r="B20" s="19"/>
      <c r="C20" s="24">
        <v>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5</v>
      </c>
      <c r="AF20" s="20">
        <v>0</v>
      </c>
      <c r="AG20" s="20">
        <v>0</v>
      </c>
      <c r="AH20" s="20">
        <v>0</v>
      </c>
      <c r="AI20" s="31" t="s">
        <v>115</v>
      </c>
      <c r="AJ20" s="31" t="s">
        <v>115</v>
      </c>
      <c r="AK20" s="32" t="s">
        <v>115</v>
      </c>
      <c r="AL20" s="11" t="str">
        <f t="shared" si="0"/>
        <v>大</v>
      </c>
    </row>
    <row r="21" spans="1:38" s="12" customFormat="1" ht="9" customHeight="1">
      <c r="A21" s="10" t="s">
        <v>32</v>
      </c>
      <c r="B21" s="19"/>
      <c r="C21" s="24">
        <v>2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2</v>
      </c>
      <c r="AF21" s="20">
        <v>0</v>
      </c>
      <c r="AG21" s="20">
        <v>0</v>
      </c>
      <c r="AH21" s="20">
        <v>0</v>
      </c>
      <c r="AI21" s="31" t="s">
        <v>115</v>
      </c>
      <c r="AJ21" s="31" t="s">
        <v>115</v>
      </c>
      <c r="AK21" s="32" t="s">
        <v>115</v>
      </c>
      <c r="AL21" s="11" t="str">
        <f t="shared" si="0"/>
        <v>田</v>
      </c>
    </row>
    <row r="22" spans="1:38" s="12" customFormat="1" ht="9" customHeight="1">
      <c r="A22" s="10" t="s">
        <v>33</v>
      </c>
      <c r="B22" s="19"/>
      <c r="C22" s="24">
        <v>24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1</v>
      </c>
      <c r="J22" s="20">
        <v>0</v>
      </c>
      <c r="K22" s="20">
        <v>0</v>
      </c>
      <c r="L22" s="20">
        <v>3</v>
      </c>
      <c r="M22" s="20">
        <v>3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15</v>
      </c>
      <c r="AF22" s="20">
        <v>2</v>
      </c>
      <c r="AG22" s="20">
        <v>0</v>
      </c>
      <c r="AH22" s="20">
        <v>0</v>
      </c>
      <c r="AI22" s="31" t="s">
        <v>115</v>
      </c>
      <c r="AJ22" s="31" t="s">
        <v>115</v>
      </c>
      <c r="AK22" s="32" t="s">
        <v>115</v>
      </c>
      <c r="AL22" s="11" t="str">
        <f t="shared" si="0"/>
        <v>蒲</v>
      </c>
    </row>
    <row r="23" spans="1:38" s="12" customFormat="1" ht="9" customHeight="1">
      <c r="A23" s="10" t="s">
        <v>34</v>
      </c>
      <c r="B23" s="19"/>
      <c r="C23" s="24">
        <v>3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3</v>
      </c>
      <c r="AF23" s="20">
        <v>0</v>
      </c>
      <c r="AG23" s="20">
        <v>0</v>
      </c>
      <c r="AH23" s="20">
        <v>0</v>
      </c>
      <c r="AI23" s="31" t="s">
        <v>115</v>
      </c>
      <c r="AJ23" s="31" t="s">
        <v>115</v>
      </c>
      <c r="AK23" s="32" t="s">
        <v>115</v>
      </c>
      <c r="AL23" s="11" t="str">
        <f t="shared" si="0"/>
        <v>矢</v>
      </c>
    </row>
    <row r="24" spans="1:38" s="12" customFormat="1" ht="9" customHeight="1">
      <c r="A24" s="10" t="s">
        <v>35</v>
      </c>
      <c r="B24" s="19"/>
      <c r="C24" s="24">
        <v>26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2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1</v>
      </c>
      <c r="AE24" s="20">
        <v>22</v>
      </c>
      <c r="AF24" s="20">
        <v>1</v>
      </c>
      <c r="AG24" s="20">
        <v>0</v>
      </c>
      <c r="AH24" s="20">
        <v>0</v>
      </c>
      <c r="AI24" s="31" t="s">
        <v>115</v>
      </c>
      <c r="AJ24" s="31" t="s">
        <v>115</v>
      </c>
      <c r="AK24" s="32" t="s">
        <v>115</v>
      </c>
      <c r="AL24" s="11" t="str">
        <f t="shared" si="0"/>
        <v>目</v>
      </c>
    </row>
    <row r="25" spans="1:38" s="12" customFormat="1" ht="9" customHeight="1">
      <c r="A25" s="10" t="s">
        <v>36</v>
      </c>
      <c r="B25" s="19"/>
      <c r="C25" s="24">
        <v>25</v>
      </c>
      <c r="D25" s="20">
        <v>0</v>
      </c>
      <c r="E25" s="20">
        <v>0</v>
      </c>
      <c r="F25" s="20">
        <v>0</v>
      </c>
      <c r="G25" s="20">
        <v>2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23</v>
      </c>
      <c r="AF25" s="20">
        <v>0</v>
      </c>
      <c r="AG25" s="20">
        <v>0</v>
      </c>
      <c r="AH25" s="20">
        <v>0</v>
      </c>
      <c r="AI25" s="31" t="s">
        <v>115</v>
      </c>
      <c r="AJ25" s="31" t="s">
        <v>115</v>
      </c>
      <c r="AK25" s="32" t="s">
        <v>115</v>
      </c>
      <c r="AL25" s="11" t="str">
        <f t="shared" si="0"/>
        <v>世</v>
      </c>
    </row>
    <row r="26" spans="1:38" s="12" customFormat="1" ht="9" customHeight="1">
      <c r="A26" s="10" t="s">
        <v>37</v>
      </c>
      <c r="B26" s="19"/>
      <c r="C26" s="24">
        <v>29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1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28</v>
      </c>
      <c r="AF26" s="20">
        <v>0</v>
      </c>
      <c r="AG26" s="20">
        <v>0</v>
      </c>
      <c r="AH26" s="20">
        <v>0</v>
      </c>
      <c r="AI26" s="31" t="s">
        <v>115</v>
      </c>
      <c r="AJ26" s="31" t="s">
        <v>115</v>
      </c>
      <c r="AK26" s="32" t="s">
        <v>115</v>
      </c>
      <c r="AL26" s="11" t="str">
        <f t="shared" si="0"/>
        <v>玉</v>
      </c>
    </row>
    <row r="27" spans="1:38" s="12" customFormat="1" ht="9" customHeight="1">
      <c r="A27" s="10" t="s">
        <v>38</v>
      </c>
      <c r="B27" s="19"/>
      <c r="C27" s="24">
        <v>18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7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11</v>
      </c>
      <c r="AF27" s="20">
        <v>0</v>
      </c>
      <c r="AG27" s="20">
        <v>0</v>
      </c>
      <c r="AH27" s="20">
        <v>0</v>
      </c>
      <c r="AI27" s="31" t="s">
        <v>115</v>
      </c>
      <c r="AJ27" s="31" t="s">
        <v>115</v>
      </c>
      <c r="AK27" s="32" t="s">
        <v>115</v>
      </c>
      <c r="AL27" s="11" t="str">
        <f t="shared" si="0"/>
        <v>成</v>
      </c>
    </row>
    <row r="28" spans="1:38" s="12" customFormat="1" ht="9" customHeight="1">
      <c r="A28" s="10" t="s">
        <v>39</v>
      </c>
      <c r="B28" s="19"/>
      <c r="C28" s="24">
        <v>31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1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29</v>
      </c>
      <c r="AF28" s="20">
        <v>1</v>
      </c>
      <c r="AG28" s="20">
        <v>0</v>
      </c>
      <c r="AH28" s="20">
        <v>0</v>
      </c>
      <c r="AI28" s="31" t="s">
        <v>115</v>
      </c>
      <c r="AJ28" s="31" t="s">
        <v>115</v>
      </c>
      <c r="AK28" s="32" t="s">
        <v>115</v>
      </c>
      <c r="AL28" s="11" t="str">
        <f t="shared" si="0"/>
        <v>渋</v>
      </c>
    </row>
    <row r="29" spans="1:38" s="12" customFormat="1" ht="9" customHeight="1">
      <c r="A29" s="10" t="s">
        <v>40</v>
      </c>
      <c r="B29" s="19"/>
      <c r="C29" s="24">
        <v>16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1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15</v>
      </c>
      <c r="AF29" s="20">
        <v>0</v>
      </c>
      <c r="AG29" s="20">
        <v>0</v>
      </c>
      <c r="AH29" s="20">
        <v>0</v>
      </c>
      <c r="AI29" s="31" t="s">
        <v>115</v>
      </c>
      <c r="AJ29" s="31" t="s">
        <v>115</v>
      </c>
      <c r="AK29" s="32" t="s">
        <v>115</v>
      </c>
      <c r="AL29" s="11" t="str">
        <f t="shared" si="0"/>
        <v>四</v>
      </c>
    </row>
    <row r="30" spans="1:38" s="12" customFormat="1" ht="9" customHeight="1">
      <c r="A30" s="10" t="s">
        <v>41</v>
      </c>
      <c r="B30" s="19"/>
      <c r="C30" s="24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3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20</v>
      </c>
      <c r="AF30" s="20">
        <v>0</v>
      </c>
      <c r="AG30" s="20">
        <v>0</v>
      </c>
      <c r="AH30" s="20">
        <v>0</v>
      </c>
      <c r="AI30" s="31" t="s">
        <v>115</v>
      </c>
      <c r="AJ30" s="31" t="s">
        <v>115</v>
      </c>
      <c r="AK30" s="32" t="s">
        <v>115</v>
      </c>
      <c r="AL30" s="11" t="str">
        <f t="shared" si="0"/>
        <v>牛</v>
      </c>
    </row>
    <row r="31" spans="1:38" s="12" customFormat="1" ht="9" customHeight="1">
      <c r="A31" s="10" t="s">
        <v>42</v>
      </c>
      <c r="B31" s="19"/>
      <c r="C31" s="24">
        <v>65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2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62</v>
      </c>
      <c r="AF31" s="20">
        <v>1</v>
      </c>
      <c r="AG31" s="20">
        <v>0</v>
      </c>
      <c r="AH31" s="20">
        <v>0</v>
      </c>
      <c r="AI31" s="31" t="s">
        <v>115</v>
      </c>
      <c r="AJ31" s="31" t="s">
        <v>115</v>
      </c>
      <c r="AK31" s="32" t="s">
        <v>115</v>
      </c>
      <c r="AL31" s="11" t="str">
        <f t="shared" si="0"/>
        <v>新</v>
      </c>
    </row>
    <row r="32" spans="1:38" s="12" customFormat="1" ht="9" customHeight="1">
      <c r="A32" s="10" t="s">
        <v>43</v>
      </c>
      <c r="B32" s="19"/>
      <c r="C32" s="24">
        <v>3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3</v>
      </c>
      <c r="AF32" s="20">
        <v>0</v>
      </c>
      <c r="AG32" s="20">
        <v>0</v>
      </c>
      <c r="AH32" s="20">
        <v>0</v>
      </c>
      <c r="AI32" s="31" t="s">
        <v>115</v>
      </c>
      <c r="AJ32" s="31" t="s">
        <v>115</v>
      </c>
      <c r="AK32" s="32" t="s">
        <v>115</v>
      </c>
      <c r="AL32" s="11" t="str">
        <f t="shared" si="0"/>
        <v>中</v>
      </c>
    </row>
    <row r="33" spans="1:38" s="12" customFormat="1" ht="9" customHeight="1">
      <c r="A33" s="10" t="s">
        <v>44</v>
      </c>
      <c r="B33" s="19"/>
      <c r="C33" s="24">
        <v>2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2</v>
      </c>
      <c r="AF33" s="20">
        <v>0</v>
      </c>
      <c r="AG33" s="20">
        <v>0</v>
      </c>
      <c r="AH33" s="20">
        <v>0</v>
      </c>
      <c r="AI33" s="31" t="s">
        <v>115</v>
      </c>
      <c r="AJ33" s="31" t="s">
        <v>115</v>
      </c>
      <c r="AK33" s="32" t="s">
        <v>115</v>
      </c>
      <c r="AL33" s="11" t="str">
        <f t="shared" si="0"/>
        <v>野</v>
      </c>
    </row>
    <row r="34" spans="1:38" s="12" customFormat="1" ht="9" customHeight="1">
      <c r="A34" s="10" t="s">
        <v>45</v>
      </c>
      <c r="B34" s="19"/>
      <c r="C34" s="24">
        <v>12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12</v>
      </c>
      <c r="AF34" s="20">
        <v>0</v>
      </c>
      <c r="AG34" s="20">
        <v>0</v>
      </c>
      <c r="AH34" s="20">
        <v>0</v>
      </c>
      <c r="AI34" s="31" t="s">
        <v>115</v>
      </c>
      <c r="AJ34" s="31" t="s">
        <v>115</v>
      </c>
      <c r="AK34" s="32" t="s">
        <v>115</v>
      </c>
      <c r="AL34" s="11" t="str">
        <f t="shared" si="0"/>
        <v>杉</v>
      </c>
    </row>
    <row r="35" spans="1:38" s="12" customFormat="1" ht="9" customHeight="1">
      <c r="A35" s="10" t="s">
        <v>46</v>
      </c>
      <c r="B35" s="19"/>
      <c r="C35" s="24">
        <v>11</v>
      </c>
      <c r="D35" s="20">
        <v>0</v>
      </c>
      <c r="E35" s="20">
        <v>0</v>
      </c>
      <c r="F35" s="20">
        <v>0</v>
      </c>
      <c r="G35" s="20">
        <v>1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10</v>
      </c>
      <c r="AF35" s="20">
        <v>0</v>
      </c>
      <c r="AG35" s="20">
        <v>0</v>
      </c>
      <c r="AH35" s="20">
        <v>0</v>
      </c>
      <c r="AI35" s="31" t="s">
        <v>115</v>
      </c>
      <c r="AJ35" s="31" t="s">
        <v>115</v>
      </c>
      <c r="AK35" s="32" t="s">
        <v>115</v>
      </c>
      <c r="AL35" s="11" t="str">
        <f t="shared" si="0"/>
        <v>荻</v>
      </c>
    </row>
    <row r="36" spans="1:38" s="12" customFormat="1" ht="9" customHeight="1">
      <c r="A36" s="10" t="s">
        <v>47</v>
      </c>
      <c r="B36" s="19"/>
      <c r="C36" s="24">
        <v>5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5</v>
      </c>
      <c r="AF36" s="20">
        <v>0</v>
      </c>
      <c r="AG36" s="20">
        <v>0</v>
      </c>
      <c r="AH36" s="20">
        <v>0</v>
      </c>
      <c r="AI36" s="31" t="s">
        <v>115</v>
      </c>
      <c r="AJ36" s="31" t="s">
        <v>115</v>
      </c>
      <c r="AK36" s="32" t="s">
        <v>115</v>
      </c>
      <c r="AL36" s="11" t="str">
        <f t="shared" si="0"/>
        <v>小</v>
      </c>
    </row>
    <row r="37" spans="1:38" s="12" customFormat="1" ht="9" customHeight="1">
      <c r="A37" s="10" t="s">
        <v>48</v>
      </c>
      <c r="B37" s="19"/>
      <c r="C37" s="24">
        <v>10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10</v>
      </c>
      <c r="AF37" s="20">
        <v>0</v>
      </c>
      <c r="AG37" s="20">
        <v>0</v>
      </c>
      <c r="AH37" s="20">
        <v>0</v>
      </c>
      <c r="AI37" s="31" t="s">
        <v>115</v>
      </c>
      <c r="AJ37" s="31" t="s">
        <v>115</v>
      </c>
      <c r="AK37" s="32" t="s">
        <v>115</v>
      </c>
      <c r="AL37" s="11" t="str">
        <f t="shared" si="0"/>
        <v>本</v>
      </c>
    </row>
    <row r="38" spans="1:38" s="12" customFormat="1" ht="9" customHeight="1">
      <c r="A38" s="10" t="s">
        <v>49</v>
      </c>
      <c r="B38" s="19"/>
      <c r="C38" s="24">
        <v>27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2</v>
      </c>
      <c r="AE38" s="20">
        <v>25</v>
      </c>
      <c r="AF38" s="20">
        <v>0</v>
      </c>
      <c r="AG38" s="20">
        <v>0</v>
      </c>
      <c r="AH38" s="20">
        <v>0</v>
      </c>
      <c r="AI38" s="31" t="s">
        <v>115</v>
      </c>
      <c r="AJ38" s="31" t="s">
        <v>115</v>
      </c>
      <c r="AK38" s="32" t="s">
        <v>115</v>
      </c>
      <c r="AL38" s="11" t="str">
        <f t="shared" si="0"/>
        <v>豊</v>
      </c>
    </row>
    <row r="39" spans="1:38" s="12" customFormat="1" ht="9" customHeight="1">
      <c r="A39" s="10" t="s">
        <v>50</v>
      </c>
      <c r="B39" s="19"/>
      <c r="C39" s="24">
        <v>25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3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22</v>
      </c>
      <c r="AF39" s="20">
        <v>0</v>
      </c>
      <c r="AG39" s="20">
        <v>0</v>
      </c>
      <c r="AH39" s="20">
        <v>0</v>
      </c>
      <c r="AI39" s="31" t="s">
        <v>115</v>
      </c>
      <c r="AJ39" s="31" t="s">
        <v>115</v>
      </c>
      <c r="AK39" s="32" t="s">
        <v>115</v>
      </c>
      <c r="AL39" s="11" t="str">
        <f t="shared" si="0"/>
        <v>池</v>
      </c>
    </row>
    <row r="40" spans="1:38" s="12" customFormat="1" ht="9" customHeight="1">
      <c r="A40" s="10" t="s">
        <v>51</v>
      </c>
      <c r="B40" s="19"/>
      <c r="C40" s="24">
        <v>9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3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6</v>
      </c>
      <c r="AF40" s="20">
        <v>0</v>
      </c>
      <c r="AG40" s="20">
        <v>0</v>
      </c>
      <c r="AH40" s="20">
        <v>0</v>
      </c>
      <c r="AI40" s="31" t="s">
        <v>115</v>
      </c>
      <c r="AJ40" s="31" t="s">
        <v>115</v>
      </c>
      <c r="AK40" s="32" t="s">
        <v>115</v>
      </c>
      <c r="AL40" s="11" t="str">
        <f t="shared" si="0"/>
        <v>王</v>
      </c>
    </row>
    <row r="41" spans="1:38" s="12" customFormat="1" ht="9" customHeight="1">
      <c r="A41" s="10" t="s">
        <v>52</v>
      </c>
      <c r="B41" s="19"/>
      <c r="C41" s="24">
        <v>25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3</v>
      </c>
      <c r="L41" s="20">
        <v>0</v>
      </c>
      <c r="M41" s="20">
        <v>0</v>
      </c>
      <c r="N41" s="20">
        <v>0</v>
      </c>
      <c r="O41" s="20">
        <v>0</v>
      </c>
      <c r="P41" s="20">
        <v>7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15</v>
      </c>
      <c r="AF41" s="20">
        <v>0</v>
      </c>
      <c r="AG41" s="20">
        <v>0</v>
      </c>
      <c r="AH41" s="20">
        <v>0</v>
      </c>
      <c r="AI41" s="31" t="s">
        <v>115</v>
      </c>
      <c r="AJ41" s="31" t="s">
        <v>115</v>
      </c>
      <c r="AK41" s="32" t="s">
        <v>115</v>
      </c>
      <c r="AL41" s="11" t="str">
        <f t="shared" si="0"/>
        <v>赤</v>
      </c>
    </row>
    <row r="42" spans="1:38" s="12" customFormat="1" ht="9" customHeight="1">
      <c r="A42" s="10" t="s">
        <v>53</v>
      </c>
      <c r="B42" s="19"/>
      <c r="C42" s="24">
        <v>12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2</v>
      </c>
      <c r="P42" s="20">
        <v>0</v>
      </c>
      <c r="Q42" s="20">
        <v>3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7</v>
      </c>
      <c r="AF42" s="20">
        <v>0</v>
      </c>
      <c r="AG42" s="20">
        <v>0</v>
      </c>
      <c r="AH42" s="20">
        <v>0</v>
      </c>
      <c r="AI42" s="31" t="s">
        <v>115</v>
      </c>
      <c r="AJ42" s="31" t="s">
        <v>115</v>
      </c>
      <c r="AK42" s="32" t="s">
        <v>115</v>
      </c>
      <c r="AL42" s="11" t="str">
        <f t="shared" si="0"/>
        <v>滝</v>
      </c>
    </row>
    <row r="43" spans="1:38" s="12" customFormat="1" ht="9" customHeight="1">
      <c r="A43" s="10" t="s">
        <v>54</v>
      </c>
      <c r="B43" s="19"/>
      <c r="C43" s="24">
        <v>10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5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5</v>
      </c>
      <c r="AF43" s="20">
        <v>0</v>
      </c>
      <c r="AG43" s="20">
        <v>0</v>
      </c>
      <c r="AH43" s="20">
        <v>0</v>
      </c>
      <c r="AI43" s="31" t="s">
        <v>115</v>
      </c>
      <c r="AJ43" s="31" t="s">
        <v>115</v>
      </c>
      <c r="AK43" s="32" t="s">
        <v>115</v>
      </c>
      <c r="AL43" s="11" t="str">
        <f t="shared" si="0"/>
        <v>板</v>
      </c>
    </row>
    <row r="44" spans="1:38" s="12" customFormat="1" ht="9" customHeight="1">
      <c r="A44" s="10" t="s">
        <v>55</v>
      </c>
      <c r="B44" s="19"/>
      <c r="C44" s="24">
        <v>6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6</v>
      </c>
      <c r="AF44" s="20">
        <v>0</v>
      </c>
      <c r="AG44" s="20">
        <v>0</v>
      </c>
      <c r="AH44" s="20">
        <v>0</v>
      </c>
      <c r="AI44" s="31" t="s">
        <v>115</v>
      </c>
      <c r="AJ44" s="31" t="s">
        <v>115</v>
      </c>
      <c r="AK44" s="32" t="s">
        <v>115</v>
      </c>
      <c r="AL44" s="11" t="str">
        <f t="shared" si="0"/>
        <v>志</v>
      </c>
    </row>
    <row r="45" spans="1:38" s="12" customFormat="1" ht="9" customHeight="1">
      <c r="A45" s="10" t="s">
        <v>56</v>
      </c>
      <c r="B45" s="19"/>
      <c r="C45" s="24">
        <v>3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3</v>
      </c>
      <c r="AF45" s="20">
        <v>0</v>
      </c>
      <c r="AG45" s="20">
        <v>0</v>
      </c>
      <c r="AH45" s="20">
        <v>0</v>
      </c>
      <c r="AI45" s="31" t="s">
        <v>115</v>
      </c>
      <c r="AJ45" s="31" t="s">
        <v>115</v>
      </c>
      <c r="AK45" s="32" t="s">
        <v>115</v>
      </c>
      <c r="AL45" s="11" t="str">
        <f t="shared" si="0"/>
        <v>練</v>
      </c>
    </row>
    <row r="46" spans="1:38" s="12" customFormat="1" ht="9" customHeight="1">
      <c r="A46" s="10" t="s">
        <v>57</v>
      </c>
      <c r="B46" s="19"/>
      <c r="C46" s="24">
        <v>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1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2</v>
      </c>
      <c r="AF46" s="20">
        <v>0</v>
      </c>
      <c r="AG46" s="20">
        <v>0</v>
      </c>
      <c r="AH46" s="20">
        <v>0</v>
      </c>
      <c r="AI46" s="31" t="s">
        <v>115</v>
      </c>
      <c r="AJ46" s="31" t="s">
        <v>115</v>
      </c>
      <c r="AK46" s="32" t="s">
        <v>115</v>
      </c>
      <c r="AL46" s="11" t="str">
        <f t="shared" si="0"/>
        <v>光</v>
      </c>
    </row>
    <row r="47" spans="1:38" s="12" customFormat="1" ht="9" customHeight="1">
      <c r="A47" s="10" t="s">
        <v>58</v>
      </c>
      <c r="B47" s="19"/>
      <c r="C47" s="24">
        <v>9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1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8</v>
      </c>
      <c r="AF47" s="20">
        <v>0</v>
      </c>
      <c r="AG47" s="20">
        <v>0</v>
      </c>
      <c r="AH47" s="20">
        <v>0</v>
      </c>
      <c r="AI47" s="31" t="s">
        <v>115</v>
      </c>
      <c r="AJ47" s="31" t="s">
        <v>115</v>
      </c>
      <c r="AK47" s="32" t="s">
        <v>115</v>
      </c>
      <c r="AL47" s="11" t="str">
        <f t="shared" si="0"/>
        <v>石</v>
      </c>
    </row>
    <row r="48" spans="1:38" s="12" customFormat="1" ht="9" customHeight="1">
      <c r="A48" s="10" t="s">
        <v>59</v>
      </c>
      <c r="B48" s="19"/>
      <c r="C48" s="24">
        <v>5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5</v>
      </c>
      <c r="AF48" s="20">
        <v>0</v>
      </c>
      <c r="AG48" s="20">
        <v>0</v>
      </c>
      <c r="AH48" s="20">
        <v>0</v>
      </c>
      <c r="AI48" s="31" t="s">
        <v>115</v>
      </c>
      <c r="AJ48" s="31" t="s">
        <v>115</v>
      </c>
      <c r="AK48" s="32" t="s">
        <v>115</v>
      </c>
      <c r="AL48" s="11" t="str">
        <f t="shared" si="0"/>
        <v>上</v>
      </c>
    </row>
    <row r="49" spans="1:38" s="12" customFormat="1" ht="9" customHeight="1">
      <c r="A49" s="10" t="s">
        <v>60</v>
      </c>
      <c r="B49" s="19"/>
      <c r="C49" s="24">
        <v>9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9</v>
      </c>
      <c r="AF49" s="20">
        <v>0</v>
      </c>
      <c r="AG49" s="20">
        <v>0</v>
      </c>
      <c r="AH49" s="20">
        <v>0</v>
      </c>
      <c r="AI49" s="31" t="s">
        <v>115</v>
      </c>
      <c r="AJ49" s="31" t="s">
        <v>115</v>
      </c>
      <c r="AK49" s="32" t="s">
        <v>115</v>
      </c>
      <c r="AL49" s="11" t="str">
        <f t="shared" si="0"/>
        <v>浅</v>
      </c>
    </row>
    <row r="50" spans="1:38" s="12" customFormat="1" ht="9" customHeight="1">
      <c r="A50" s="10" t="s">
        <v>61</v>
      </c>
      <c r="B50" s="19"/>
      <c r="C50" s="24">
        <v>33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4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1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25</v>
      </c>
      <c r="AF50" s="20">
        <v>3</v>
      </c>
      <c r="AG50" s="20">
        <v>0</v>
      </c>
      <c r="AH50" s="20">
        <v>0</v>
      </c>
      <c r="AI50" s="31" t="s">
        <v>115</v>
      </c>
      <c r="AJ50" s="31" t="s">
        <v>115</v>
      </c>
      <c r="AK50" s="32" t="s">
        <v>115</v>
      </c>
      <c r="AL50" s="11" t="str">
        <f t="shared" si="0"/>
        <v>日</v>
      </c>
    </row>
    <row r="51" spans="1:38" s="12" customFormat="1" ht="9" customHeight="1">
      <c r="A51" s="10" t="s">
        <v>62</v>
      </c>
      <c r="B51" s="19"/>
      <c r="C51" s="24">
        <v>18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2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16</v>
      </c>
      <c r="AF51" s="20">
        <v>0</v>
      </c>
      <c r="AG51" s="20">
        <v>0</v>
      </c>
      <c r="AH51" s="20">
        <v>0</v>
      </c>
      <c r="AI51" s="31" t="s">
        <v>115</v>
      </c>
      <c r="AJ51" s="31" t="s">
        <v>115</v>
      </c>
      <c r="AK51" s="32" t="s">
        <v>115</v>
      </c>
      <c r="AL51" s="11" t="str">
        <f t="shared" si="0"/>
        <v>荒</v>
      </c>
    </row>
    <row r="52" spans="1:38" s="12" customFormat="1" ht="9" customHeight="1">
      <c r="A52" s="10" t="s">
        <v>63</v>
      </c>
      <c r="B52" s="19"/>
      <c r="C52" s="24">
        <v>2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2</v>
      </c>
      <c r="AF52" s="20">
        <v>0</v>
      </c>
      <c r="AG52" s="20">
        <v>0</v>
      </c>
      <c r="AH52" s="20">
        <v>0</v>
      </c>
      <c r="AI52" s="31" t="s">
        <v>115</v>
      </c>
      <c r="AJ52" s="31" t="s">
        <v>115</v>
      </c>
      <c r="AK52" s="32" t="s">
        <v>115</v>
      </c>
      <c r="AL52" s="11" t="str">
        <f t="shared" si="0"/>
        <v>尾</v>
      </c>
    </row>
    <row r="53" spans="1:38" s="12" customFormat="1" ht="9" customHeight="1">
      <c r="A53" s="10" t="s">
        <v>64</v>
      </c>
      <c r="B53" s="19"/>
      <c r="C53" s="24">
        <v>30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4</v>
      </c>
      <c r="N53" s="20">
        <v>0</v>
      </c>
      <c r="O53" s="20">
        <v>0</v>
      </c>
      <c r="P53" s="20">
        <v>9</v>
      </c>
      <c r="Q53" s="20">
        <v>5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1</v>
      </c>
      <c r="Z53" s="20">
        <v>0</v>
      </c>
      <c r="AA53" s="20">
        <v>0</v>
      </c>
      <c r="AB53" s="20">
        <v>0</v>
      </c>
      <c r="AC53" s="20">
        <v>0</v>
      </c>
      <c r="AD53" s="20">
        <v>1</v>
      </c>
      <c r="AE53" s="20">
        <v>9</v>
      </c>
      <c r="AF53" s="20">
        <v>1</v>
      </c>
      <c r="AG53" s="20">
        <v>0</v>
      </c>
      <c r="AH53" s="20">
        <v>0</v>
      </c>
      <c r="AI53" s="31" t="s">
        <v>115</v>
      </c>
      <c r="AJ53" s="31" t="s">
        <v>115</v>
      </c>
      <c r="AK53" s="32" t="s">
        <v>115</v>
      </c>
      <c r="AL53" s="11" t="str">
        <f t="shared" si="0"/>
        <v>千</v>
      </c>
    </row>
    <row r="54" spans="1:38" s="12" customFormat="1" ht="9" customHeight="1">
      <c r="A54" s="10" t="s">
        <v>65</v>
      </c>
      <c r="B54" s="19"/>
      <c r="C54" s="24">
        <v>26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6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1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19</v>
      </c>
      <c r="AF54" s="20">
        <v>0</v>
      </c>
      <c r="AG54" s="20">
        <v>0</v>
      </c>
      <c r="AH54" s="20">
        <v>0</v>
      </c>
      <c r="AI54" s="31" t="s">
        <v>115</v>
      </c>
      <c r="AJ54" s="31" t="s">
        <v>115</v>
      </c>
      <c r="AK54" s="32" t="s">
        <v>115</v>
      </c>
      <c r="AL54" s="11" t="str">
        <f t="shared" si="0"/>
        <v>足</v>
      </c>
    </row>
    <row r="55" spans="1:38" s="12" customFormat="1" ht="9" customHeight="1">
      <c r="A55" s="10" t="s">
        <v>66</v>
      </c>
      <c r="B55" s="19"/>
      <c r="C55" s="24">
        <v>31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16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12</v>
      </c>
      <c r="AF55" s="20">
        <v>3</v>
      </c>
      <c r="AG55" s="20">
        <v>0</v>
      </c>
      <c r="AH55" s="20">
        <v>0</v>
      </c>
      <c r="AI55" s="31" t="s">
        <v>115</v>
      </c>
      <c r="AJ55" s="31" t="s">
        <v>115</v>
      </c>
      <c r="AK55" s="32" t="s">
        <v>115</v>
      </c>
      <c r="AL55" s="11" t="str">
        <f t="shared" si="0"/>
        <v>西</v>
      </c>
    </row>
    <row r="56" spans="1:38" s="12" customFormat="1" ht="9" customHeight="1">
      <c r="A56" s="10" t="s">
        <v>67</v>
      </c>
      <c r="B56" s="19"/>
      <c r="C56" s="24">
        <v>13</v>
      </c>
      <c r="D56" s="20">
        <v>0</v>
      </c>
      <c r="E56" s="20">
        <v>0</v>
      </c>
      <c r="F56" s="20">
        <v>1</v>
      </c>
      <c r="G56" s="20">
        <v>0</v>
      </c>
      <c r="H56" s="20">
        <v>0</v>
      </c>
      <c r="I56" s="20">
        <v>0</v>
      </c>
      <c r="J56" s="20">
        <v>0</v>
      </c>
      <c r="K56" s="20">
        <v>1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9</v>
      </c>
      <c r="AF56" s="20">
        <v>2</v>
      </c>
      <c r="AG56" s="20">
        <v>0</v>
      </c>
      <c r="AH56" s="20">
        <v>0</v>
      </c>
      <c r="AI56" s="31" t="s">
        <v>115</v>
      </c>
      <c r="AJ56" s="31" t="s">
        <v>115</v>
      </c>
      <c r="AK56" s="32" t="s">
        <v>115</v>
      </c>
      <c r="AL56" s="11" t="str">
        <f t="shared" si="0"/>
        <v>本</v>
      </c>
    </row>
    <row r="57" spans="1:38" s="12" customFormat="1" ht="9" customHeight="1">
      <c r="A57" s="10" t="s">
        <v>68</v>
      </c>
      <c r="B57" s="19"/>
      <c r="C57" s="24">
        <v>7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7</v>
      </c>
      <c r="AF57" s="20">
        <v>0</v>
      </c>
      <c r="AG57" s="20">
        <v>0</v>
      </c>
      <c r="AH57" s="20">
        <v>0</v>
      </c>
      <c r="AI57" s="31" t="s">
        <v>115</v>
      </c>
      <c r="AJ57" s="31" t="s">
        <v>115</v>
      </c>
      <c r="AK57" s="32" t="s">
        <v>115</v>
      </c>
      <c r="AL57" s="11" t="str">
        <f t="shared" si="0"/>
        <v>向</v>
      </c>
    </row>
    <row r="58" spans="1:38" s="12" customFormat="1" ht="9" customHeight="1">
      <c r="A58" s="10" t="s">
        <v>69</v>
      </c>
      <c r="B58" s="19"/>
      <c r="C58" s="24">
        <v>26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1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23</v>
      </c>
      <c r="AF58" s="20">
        <v>2</v>
      </c>
      <c r="AG58" s="20">
        <v>0</v>
      </c>
      <c r="AH58" s="20">
        <v>0</v>
      </c>
      <c r="AI58" s="31" t="s">
        <v>115</v>
      </c>
      <c r="AJ58" s="31" t="s">
        <v>115</v>
      </c>
      <c r="AK58" s="32" t="s">
        <v>115</v>
      </c>
      <c r="AL58" s="11" t="str">
        <f t="shared" si="0"/>
        <v>深</v>
      </c>
    </row>
    <row r="59" spans="1:38" s="12" customFormat="1" ht="9" customHeight="1">
      <c r="A59" s="10" t="s">
        <v>70</v>
      </c>
      <c r="B59" s="19"/>
      <c r="C59" s="24">
        <v>12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2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9</v>
      </c>
      <c r="AF59" s="20">
        <v>1</v>
      </c>
      <c r="AG59" s="20">
        <v>0</v>
      </c>
      <c r="AH59" s="20">
        <v>0</v>
      </c>
      <c r="AI59" s="31" t="s">
        <v>115</v>
      </c>
      <c r="AJ59" s="31" t="s">
        <v>115</v>
      </c>
      <c r="AK59" s="32" t="s">
        <v>115</v>
      </c>
      <c r="AL59" s="11" t="str">
        <f t="shared" si="0"/>
        <v>城</v>
      </c>
    </row>
    <row r="60" spans="1:38" s="12" customFormat="1" ht="9" customHeight="1">
      <c r="A60" s="10" t="s">
        <v>71</v>
      </c>
      <c r="B60" s="19"/>
      <c r="C60" s="24">
        <v>10</v>
      </c>
      <c r="D60" s="20">
        <v>0</v>
      </c>
      <c r="E60" s="20">
        <v>0</v>
      </c>
      <c r="F60" s="20">
        <v>0</v>
      </c>
      <c r="G60" s="20">
        <v>1</v>
      </c>
      <c r="H60" s="20">
        <v>0</v>
      </c>
      <c r="I60" s="20">
        <v>0</v>
      </c>
      <c r="J60" s="20">
        <v>0</v>
      </c>
      <c r="K60" s="20">
        <v>1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1</v>
      </c>
      <c r="AE60" s="20">
        <v>7</v>
      </c>
      <c r="AF60" s="20">
        <v>0</v>
      </c>
      <c r="AG60" s="20">
        <v>0</v>
      </c>
      <c r="AH60" s="20">
        <v>0</v>
      </c>
      <c r="AI60" s="31" t="s">
        <v>115</v>
      </c>
      <c r="AJ60" s="31" t="s">
        <v>115</v>
      </c>
      <c r="AK60" s="32" t="s">
        <v>115</v>
      </c>
      <c r="AL60" s="11" t="str">
        <f t="shared" si="0"/>
        <v>本</v>
      </c>
    </row>
    <row r="61" spans="1:38" s="12" customFormat="1" ht="9" customHeight="1">
      <c r="A61" s="10" t="s">
        <v>72</v>
      </c>
      <c r="B61" s="19"/>
      <c r="C61" s="24">
        <v>8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1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7</v>
      </c>
      <c r="AF61" s="20">
        <v>0</v>
      </c>
      <c r="AG61" s="20">
        <v>0</v>
      </c>
      <c r="AH61" s="20">
        <v>0</v>
      </c>
      <c r="AI61" s="31" t="s">
        <v>115</v>
      </c>
      <c r="AJ61" s="31" t="s">
        <v>115</v>
      </c>
      <c r="AK61" s="32" t="s">
        <v>115</v>
      </c>
      <c r="AL61" s="11" t="str">
        <f t="shared" si="0"/>
        <v>金</v>
      </c>
    </row>
    <row r="62" spans="1:38" s="12" customFormat="1" ht="9" customHeight="1">
      <c r="A62" s="10" t="s">
        <v>73</v>
      </c>
      <c r="B62" s="19"/>
      <c r="C62" s="24">
        <v>6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1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5</v>
      </c>
      <c r="AF62" s="20">
        <v>0</v>
      </c>
      <c r="AG62" s="20">
        <v>0</v>
      </c>
      <c r="AH62" s="20">
        <v>0</v>
      </c>
      <c r="AI62" s="31" t="s">
        <v>115</v>
      </c>
      <c r="AJ62" s="31" t="s">
        <v>115</v>
      </c>
      <c r="AK62" s="32" t="s">
        <v>115</v>
      </c>
      <c r="AL62" s="11" t="str">
        <f t="shared" si="0"/>
        <v>江</v>
      </c>
    </row>
    <row r="63" spans="1:38" s="12" customFormat="1" ht="9" customHeight="1">
      <c r="A63" s="10" t="s">
        <v>74</v>
      </c>
      <c r="B63" s="19"/>
      <c r="C63" s="24">
        <v>3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3</v>
      </c>
      <c r="AF63" s="20">
        <v>0</v>
      </c>
      <c r="AG63" s="20">
        <v>0</v>
      </c>
      <c r="AH63" s="20">
        <v>0</v>
      </c>
      <c r="AI63" s="31" t="s">
        <v>115</v>
      </c>
      <c r="AJ63" s="31" t="s">
        <v>115</v>
      </c>
      <c r="AK63" s="32" t="s">
        <v>115</v>
      </c>
      <c r="AL63" s="11" t="str">
        <f t="shared" si="0"/>
        <v>葛</v>
      </c>
    </row>
    <row r="64" spans="1:38" s="12" customFormat="1" ht="9" customHeight="1">
      <c r="A64" s="10" t="s">
        <v>75</v>
      </c>
      <c r="B64" s="19"/>
      <c r="C64" s="24">
        <v>1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1</v>
      </c>
      <c r="AF64" s="20">
        <v>0</v>
      </c>
      <c r="AG64" s="20">
        <v>0</v>
      </c>
      <c r="AH64" s="20">
        <v>0</v>
      </c>
      <c r="AI64" s="31" t="s">
        <v>115</v>
      </c>
      <c r="AJ64" s="31" t="s">
        <v>115</v>
      </c>
      <c r="AK64" s="32" t="s">
        <v>115</v>
      </c>
      <c r="AL64" s="11" t="str">
        <f t="shared" si="0"/>
        <v>小</v>
      </c>
    </row>
    <row r="65" spans="1:38" s="12" customFormat="1" ht="9" customHeight="1">
      <c r="A65" s="10" t="s">
        <v>76</v>
      </c>
      <c r="B65" s="19"/>
      <c r="C65" s="24">
        <v>9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1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8</v>
      </c>
      <c r="AF65" s="20">
        <v>0</v>
      </c>
      <c r="AG65" s="20">
        <v>0</v>
      </c>
      <c r="AH65" s="20">
        <v>0</v>
      </c>
      <c r="AI65" s="31" t="s">
        <v>115</v>
      </c>
      <c r="AJ65" s="31" t="s">
        <v>115</v>
      </c>
      <c r="AK65" s="32" t="s">
        <v>115</v>
      </c>
      <c r="AL65" s="11" t="str">
        <f t="shared" si="0"/>
        <v>立</v>
      </c>
    </row>
    <row r="66" spans="1:38" s="12" customFormat="1" ht="9" customHeight="1">
      <c r="A66" s="10" t="s">
        <v>77</v>
      </c>
      <c r="B66" s="19"/>
      <c r="C66" s="24">
        <v>16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3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13</v>
      </c>
      <c r="AF66" s="20">
        <v>0</v>
      </c>
      <c r="AG66" s="20">
        <v>0</v>
      </c>
      <c r="AH66" s="20">
        <v>0</v>
      </c>
      <c r="AI66" s="31" t="s">
        <v>115</v>
      </c>
      <c r="AJ66" s="31" t="s">
        <v>115</v>
      </c>
      <c r="AK66" s="32" t="s">
        <v>115</v>
      </c>
      <c r="AL66" s="11" t="str">
        <f t="shared" si="0"/>
        <v>武</v>
      </c>
    </row>
    <row r="67" spans="1:38" s="12" customFormat="1" ht="9" customHeight="1">
      <c r="A67" s="10" t="s">
        <v>78</v>
      </c>
      <c r="B67" s="19"/>
      <c r="C67" s="24">
        <v>4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3</v>
      </c>
      <c r="AF67" s="20">
        <v>1</v>
      </c>
      <c r="AG67" s="20">
        <v>0</v>
      </c>
      <c r="AH67" s="20">
        <v>0</v>
      </c>
      <c r="AI67" s="31" t="s">
        <v>115</v>
      </c>
      <c r="AJ67" s="31" t="s">
        <v>115</v>
      </c>
      <c r="AK67" s="32" t="s">
        <v>115</v>
      </c>
      <c r="AL67" s="11" t="str">
        <f t="shared" si="0"/>
        <v>三</v>
      </c>
    </row>
    <row r="68" spans="1:38" s="12" customFormat="1" ht="9" customHeight="1">
      <c r="A68" s="10" t="s">
        <v>79</v>
      </c>
      <c r="B68" s="19"/>
      <c r="C68" s="24">
        <v>9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9</v>
      </c>
      <c r="AF68" s="20">
        <v>0</v>
      </c>
      <c r="AG68" s="20">
        <v>0</v>
      </c>
      <c r="AH68" s="20">
        <v>0</v>
      </c>
      <c r="AI68" s="31" t="s">
        <v>115</v>
      </c>
      <c r="AJ68" s="31" t="s">
        <v>115</v>
      </c>
      <c r="AK68" s="32" t="s">
        <v>115</v>
      </c>
      <c r="AL68" s="11" t="str">
        <f t="shared" si="0"/>
        <v>府</v>
      </c>
    </row>
    <row r="69" spans="1:38" s="12" customFormat="1" ht="9" customHeight="1">
      <c r="A69" s="10" t="s">
        <v>80</v>
      </c>
      <c r="B69" s="19"/>
      <c r="C69" s="24">
        <v>10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1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0</v>
      </c>
      <c r="AE69" s="20">
        <v>8</v>
      </c>
      <c r="AF69" s="20">
        <v>1</v>
      </c>
      <c r="AG69" s="20">
        <v>0</v>
      </c>
      <c r="AH69" s="20">
        <v>0</v>
      </c>
      <c r="AI69" s="31" t="s">
        <v>115</v>
      </c>
      <c r="AJ69" s="31" t="s">
        <v>115</v>
      </c>
      <c r="AK69" s="32" t="s">
        <v>115</v>
      </c>
      <c r="AL69" s="11" t="str">
        <f t="shared" si="0"/>
        <v>昭</v>
      </c>
    </row>
    <row r="70" spans="1:38" s="12" customFormat="1" ht="9" customHeight="1">
      <c r="A70" s="10" t="s">
        <v>81</v>
      </c>
      <c r="B70" s="19"/>
      <c r="C70" s="24">
        <v>6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1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5</v>
      </c>
      <c r="AF70" s="20">
        <v>0</v>
      </c>
      <c r="AG70" s="20">
        <v>0</v>
      </c>
      <c r="AH70" s="20">
        <v>0</v>
      </c>
      <c r="AI70" s="31" t="s">
        <v>115</v>
      </c>
      <c r="AJ70" s="31" t="s">
        <v>115</v>
      </c>
      <c r="AK70" s="32" t="s">
        <v>115</v>
      </c>
      <c r="AL70" s="11" t="str">
        <f t="shared" si="0"/>
        <v>調</v>
      </c>
    </row>
    <row r="71" spans="1:38" s="12" customFormat="1" ht="9" customHeight="1">
      <c r="A71" s="10" t="s">
        <v>82</v>
      </c>
      <c r="B71" s="19"/>
      <c r="C71" s="24">
        <v>3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3</v>
      </c>
      <c r="AF71" s="20">
        <v>0</v>
      </c>
      <c r="AG71" s="20">
        <v>0</v>
      </c>
      <c r="AH71" s="20">
        <v>0</v>
      </c>
      <c r="AI71" s="31" t="s">
        <v>115</v>
      </c>
      <c r="AJ71" s="31" t="s">
        <v>115</v>
      </c>
      <c r="AK71" s="32" t="s">
        <v>115</v>
      </c>
      <c r="AL71" s="11" t="str">
        <f t="shared" si="0"/>
        <v>小</v>
      </c>
    </row>
    <row r="72" spans="1:38" s="12" customFormat="1" ht="9" customHeight="1">
      <c r="A72" s="10" t="s">
        <v>83</v>
      </c>
      <c r="B72" s="19"/>
      <c r="C72" s="24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31" t="s">
        <v>115</v>
      </c>
      <c r="AJ72" s="31" t="s">
        <v>115</v>
      </c>
      <c r="AK72" s="32" t="s">
        <v>115</v>
      </c>
      <c r="AL72" s="11" t="str">
        <f aca="true" t="shared" si="1" ref="AL72:AL87">LEFT(A72)</f>
        <v>小</v>
      </c>
    </row>
    <row r="73" spans="1:38" s="12" customFormat="1" ht="9" customHeight="1">
      <c r="A73" s="10" t="s">
        <v>84</v>
      </c>
      <c r="B73" s="19"/>
      <c r="C73" s="24">
        <v>2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1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1</v>
      </c>
      <c r="AF73" s="20">
        <v>0</v>
      </c>
      <c r="AG73" s="20">
        <v>0</v>
      </c>
      <c r="AH73" s="20">
        <v>0</v>
      </c>
      <c r="AI73" s="31" t="s">
        <v>115</v>
      </c>
      <c r="AJ73" s="31" t="s">
        <v>115</v>
      </c>
      <c r="AK73" s="32" t="s">
        <v>115</v>
      </c>
      <c r="AL73" s="11" t="str">
        <f t="shared" si="1"/>
        <v>東</v>
      </c>
    </row>
    <row r="74" spans="1:38" s="12" customFormat="1" ht="9" customHeight="1">
      <c r="A74" s="10" t="s">
        <v>85</v>
      </c>
      <c r="B74" s="19"/>
      <c r="C74" s="24">
        <v>15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1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14</v>
      </c>
      <c r="AF74" s="20">
        <v>0</v>
      </c>
      <c r="AG74" s="20">
        <v>0</v>
      </c>
      <c r="AH74" s="20">
        <v>0</v>
      </c>
      <c r="AI74" s="31" t="s">
        <v>115</v>
      </c>
      <c r="AJ74" s="31" t="s">
        <v>115</v>
      </c>
      <c r="AK74" s="32" t="s">
        <v>115</v>
      </c>
      <c r="AL74" s="11" t="str">
        <f t="shared" si="1"/>
        <v>国</v>
      </c>
    </row>
    <row r="75" spans="1:38" s="12" customFormat="1" ht="9" customHeight="1">
      <c r="A75" s="10" t="s">
        <v>86</v>
      </c>
      <c r="B75" s="19"/>
      <c r="C75" s="24">
        <v>33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2</v>
      </c>
      <c r="O75" s="20">
        <v>7</v>
      </c>
      <c r="P75" s="20">
        <v>7</v>
      </c>
      <c r="Q75" s="20">
        <v>0</v>
      </c>
      <c r="R75" s="20">
        <v>0</v>
      </c>
      <c r="S75" s="20">
        <v>1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1</v>
      </c>
      <c r="Z75" s="20">
        <v>0</v>
      </c>
      <c r="AA75" s="20">
        <v>0</v>
      </c>
      <c r="AB75" s="20">
        <v>0</v>
      </c>
      <c r="AC75" s="20">
        <v>1</v>
      </c>
      <c r="AD75" s="20">
        <v>6</v>
      </c>
      <c r="AE75" s="20">
        <v>8</v>
      </c>
      <c r="AF75" s="20">
        <v>0</v>
      </c>
      <c r="AG75" s="20">
        <v>0</v>
      </c>
      <c r="AH75" s="20">
        <v>0</v>
      </c>
      <c r="AI75" s="31" t="s">
        <v>115</v>
      </c>
      <c r="AJ75" s="31" t="s">
        <v>115</v>
      </c>
      <c r="AK75" s="32" t="s">
        <v>115</v>
      </c>
      <c r="AL75" s="11" t="str">
        <f t="shared" si="1"/>
        <v>狛</v>
      </c>
    </row>
    <row r="76" spans="1:38" s="12" customFormat="1" ht="9" customHeight="1">
      <c r="A76" s="10" t="s">
        <v>87</v>
      </c>
      <c r="B76" s="19"/>
      <c r="C76" s="24">
        <v>1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1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0</v>
      </c>
      <c r="AI76" s="31" t="s">
        <v>115</v>
      </c>
      <c r="AJ76" s="31" t="s">
        <v>115</v>
      </c>
      <c r="AK76" s="32" t="s">
        <v>115</v>
      </c>
      <c r="AL76" s="11" t="str">
        <f t="shared" si="1"/>
        <v>北</v>
      </c>
    </row>
    <row r="77" spans="1:38" s="12" customFormat="1" ht="9" customHeight="1">
      <c r="A77" s="10" t="s">
        <v>88</v>
      </c>
      <c r="B77" s="19"/>
      <c r="C77" s="24">
        <v>6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6</v>
      </c>
      <c r="AF77" s="20">
        <v>0</v>
      </c>
      <c r="AG77" s="20">
        <v>0</v>
      </c>
      <c r="AH77" s="20">
        <v>0</v>
      </c>
      <c r="AI77" s="31" t="s">
        <v>115</v>
      </c>
      <c r="AJ77" s="31" t="s">
        <v>115</v>
      </c>
      <c r="AK77" s="32" t="s">
        <v>115</v>
      </c>
      <c r="AL77" s="11" t="str">
        <f t="shared" si="1"/>
        <v>清</v>
      </c>
    </row>
    <row r="78" spans="1:38" s="12" customFormat="1" ht="9" customHeight="1">
      <c r="A78" s="10" t="s">
        <v>99</v>
      </c>
      <c r="B78" s="19"/>
      <c r="C78" s="24">
        <v>8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1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1</v>
      </c>
      <c r="Z78" s="20">
        <v>0</v>
      </c>
      <c r="AA78" s="20">
        <v>0</v>
      </c>
      <c r="AB78" s="20">
        <v>0</v>
      </c>
      <c r="AC78" s="20">
        <v>0</v>
      </c>
      <c r="AD78" s="20">
        <v>1</v>
      </c>
      <c r="AE78" s="20">
        <v>5</v>
      </c>
      <c r="AF78" s="20">
        <v>0</v>
      </c>
      <c r="AG78" s="20">
        <v>0</v>
      </c>
      <c r="AH78" s="20">
        <v>0</v>
      </c>
      <c r="AI78" s="31" t="s">
        <v>115</v>
      </c>
      <c r="AJ78" s="31" t="s">
        <v>115</v>
      </c>
      <c r="AK78" s="32" t="s">
        <v>115</v>
      </c>
      <c r="AL78" s="11" t="str">
        <f t="shared" si="1"/>
        <v>東</v>
      </c>
    </row>
    <row r="79" spans="1:38" s="12" customFormat="1" ht="9" customHeight="1">
      <c r="A79" s="10" t="s">
        <v>89</v>
      </c>
      <c r="B79" s="19"/>
      <c r="C79" s="24">
        <v>10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10</v>
      </c>
      <c r="AF79" s="20">
        <v>0</v>
      </c>
      <c r="AG79" s="20">
        <v>0</v>
      </c>
      <c r="AH79" s="20">
        <v>0</v>
      </c>
      <c r="AI79" s="31" t="s">
        <v>115</v>
      </c>
      <c r="AJ79" s="31" t="s">
        <v>115</v>
      </c>
      <c r="AK79" s="32" t="s">
        <v>115</v>
      </c>
      <c r="AL79" s="11" t="str">
        <f t="shared" si="1"/>
        <v>西</v>
      </c>
    </row>
    <row r="80" spans="1:38" s="12" customFormat="1" ht="9" customHeight="1">
      <c r="A80" s="10" t="s">
        <v>90</v>
      </c>
      <c r="B80" s="19"/>
      <c r="C80" s="24">
        <v>19</v>
      </c>
      <c r="D80" s="20">
        <v>0</v>
      </c>
      <c r="E80" s="20">
        <v>0</v>
      </c>
      <c r="F80" s="20">
        <v>0</v>
      </c>
      <c r="G80" s="20">
        <v>1</v>
      </c>
      <c r="H80" s="20">
        <v>0</v>
      </c>
      <c r="I80" s="20">
        <v>0</v>
      </c>
      <c r="J80" s="20">
        <v>0</v>
      </c>
      <c r="K80" s="20">
        <v>1</v>
      </c>
      <c r="L80" s="20">
        <v>0</v>
      </c>
      <c r="M80" s="20">
        <v>0</v>
      </c>
      <c r="N80" s="20">
        <v>1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1</v>
      </c>
      <c r="AE80" s="20">
        <v>15</v>
      </c>
      <c r="AF80" s="20">
        <v>0</v>
      </c>
      <c r="AG80" s="20">
        <v>0</v>
      </c>
      <c r="AH80" s="20">
        <v>0</v>
      </c>
      <c r="AI80" s="31" t="s">
        <v>115</v>
      </c>
      <c r="AJ80" s="31" t="s">
        <v>115</v>
      </c>
      <c r="AK80" s="32" t="s">
        <v>115</v>
      </c>
      <c r="AL80" s="11" t="str">
        <f t="shared" si="1"/>
        <v>八</v>
      </c>
    </row>
    <row r="81" spans="1:38" s="12" customFormat="1" ht="9" customHeight="1">
      <c r="A81" s="10" t="s">
        <v>91</v>
      </c>
      <c r="B81" s="19"/>
      <c r="C81" s="24">
        <v>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1</v>
      </c>
      <c r="L81" s="20">
        <v>0</v>
      </c>
      <c r="M81" s="20">
        <v>0</v>
      </c>
      <c r="N81" s="20">
        <v>1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4</v>
      </c>
      <c r="AF81" s="20">
        <v>0</v>
      </c>
      <c r="AG81" s="20">
        <v>0</v>
      </c>
      <c r="AH81" s="20">
        <v>0</v>
      </c>
      <c r="AI81" s="31" t="s">
        <v>115</v>
      </c>
      <c r="AJ81" s="31" t="s">
        <v>115</v>
      </c>
      <c r="AK81" s="32" t="s">
        <v>115</v>
      </c>
      <c r="AL81" s="11" t="str">
        <f t="shared" si="1"/>
        <v>青</v>
      </c>
    </row>
    <row r="82" spans="1:38" s="12" customFormat="1" ht="9" customHeight="1">
      <c r="A82" s="10" t="s">
        <v>92</v>
      </c>
      <c r="B82" s="19"/>
      <c r="C82" s="24">
        <v>14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1</v>
      </c>
      <c r="L82" s="20">
        <v>1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12</v>
      </c>
      <c r="AF82" s="20">
        <v>0</v>
      </c>
      <c r="AG82" s="20">
        <v>0</v>
      </c>
      <c r="AH82" s="20">
        <v>0</v>
      </c>
      <c r="AI82" s="31" t="s">
        <v>115</v>
      </c>
      <c r="AJ82" s="31" t="s">
        <v>115</v>
      </c>
      <c r="AK82" s="32" t="s">
        <v>115</v>
      </c>
      <c r="AL82" s="11" t="str">
        <f t="shared" si="1"/>
        <v>町</v>
      </c>
    </row>
    <row r="83" spans="1:38" s="12" customFormat="1" ht="9" customHeight="1">
      <c r="A83" s="10" t="s">
        <v>93</v>
      </c>
      <c r="B83" s="19"/>
      <c r="C83" s="24">
        <v>11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2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8</v>
      </c>
      <c r="AF83" s="20">
        <v>1</v>
      </c>
      <c r="AG83" s="20">
        <v>0</v>
      </c>
      <c r="AH83" s="20">
        <v>0</v>
      </c>
      <c r="AI83" s="31" t="s">
        <v>115</v>
      </c>
      <c r="AJ83" s="31" t="s">
        <v>115</v>
      </c>
      <c r="AK83" s="32" t="s">
        <v>115</v>
      </c>
      <c r="AL83" s="11" t="str">
        <f t="shared" si="1"/>
        <v>日</v>
      </c>
    </row>
    <row r="84" spans="1:38" s="12" customFormat="1" ht="9" customHeight="1">
      <c r="A84" s="10" t="s">
        <v>94</v>
      </c>
      <c r="B84" s="19"/>
      <c r="C84" s="24">
        <v>3</v>
      </c>
      <c r="D84" s="20">
        <v>0</v>
      </c>
      <c r="E84" s="20">
        <v>0</v>
      </c>
      <c r="F84" s="20">
        <v>0</v>
      </c>
      <c r="G84" s="20">
        <v>1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2</v>
      </c>
      <c r="AF84" s="20">
        <v>0</v>
      </c>
      <c r="AG84" s="20">
        <v>0</v>
      </c>
      <c r="AH84" s="20">
        <v>0</v>
      </c>
      <c r="AI84" s="31" t="s">
        <v>115</v>
      </c>
      <c r="AJ84" s="31" t="s">
        <v>115</v>
      </c>
      <c r="AK84" s="32" t="s">
        <v>115</v>
      </c>
      <c r="AL84" s="11" t="str">
        <f t="shared" si="1"/>
        <v>福</v>
      </c>
    </row>
    <row r="85" spans="1:38" s="12" customFormat="1" ht="9" customHeight="1">
      <c r="A85" s="10" t="s">
        <v>95</v>
      </c>
      <c r="B85" s="19"/>
      <c r="C85" s="24">
        <v>3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3</v>
      </c>
      <c r="AF85" s="20">
        <v>0</v>
      </c>
      <c r="AG85" s="20">
        <v>0</v>
      </c>
      <c r="AH85" s="20">
        <v>0</v>
      </c>
      <c r="AI85" s="31" t="s">
        <v>115</v>
      </c>
      <c r="AJ85" s="31" t="s">
        <v>115</v>
      </c>
      <c r="AK85" s="32" t="s">
        <v>115</v>
      </c>
      <c r="AL85" s="11" t="str">
        <f t="shared" si="1"/>
        <v>多</v>
      </c>
    </row>
    <row r="86" spans="1:38" s="12" customFormat="1" ht="9" customHeight="1">
      <c r="A86" s="10" t="s">
        <v>96</v>
      </c>
      <c r="B86" s="19"/>
      <c r="C86" s="24">
        <v>1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1</v>
      </c>
      <c r="AF86" s="20">
        <v>0</v>
      </c>
      <c r="AG86" s="20">
        <v>0</v>
      </c>
      <c r="AH86" s="20">
        <v>0</v>
      </c>
      <c r="AI86" s="31" t="s">
        <v>115</v>
      </c>
      <c r="AJ86" s="31" t="s">
        <v>115</v>
      </c>
      <c r="AK86" s="32" t="s">
        <v>115</v>
      </c>
      <c r="AL86" s="11" t="str">
        <f t="shared" si="1"/>
        <v>秋</v>
      </c>
    </row>
    <row r="87" spans="1:38" s="12" customFormat="1" ht="9" customHeight="1">
      <c r="A87" s="10" t="s">
        <v>97</v>
      </c>
      <c r="B87" s="19"/>
      <c r="C87" s="24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31" t="s">
        <v>115</v>
      </c>
      <c r="AJ87" s="31" t="s">
        <v>115</v>
      </c>
      <c r="AK87" s="32" t="s">
        <v>115</v>
      </c>
      <c r="AL87" s="11" t="str">
        <f t="shared" si="1"/>
        <v>奥</v>
      </c>
    </row>
    <row r="88" spans="1:38" s="12" customFormat="1" ht="2.25" customHeight="1" thickBot="1">
      <c r="A88" s="25"/>
      <c r="B88" s="26"/>
      <c r="C88" s="27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9"/>
      <c r="AL88" s="30"/>
    </row>
    <row r="89" spans="1:7" s="21" customFormat="1" ht="13.5" customHeight="1">
      <c r="A89" s="13" t="s">
        <v>119</v>
      </c>
      <c r="B89" s="13"/>
      <c r="G89" s="22"/>
    </row>
    <row r="90" spans="1:2" s="21" customFormat="1" ht="9.75" customHeight="1">
      <c r="A90" s="13"/>
      <c r="B90" s="13"/>
    </row>
    <row r="91" s="21" customFormat="1" ht="13.5"/>
    <row r="92" s="21" customFormat="1" ht="13.5"/>
    <row r="93" s="21" customFormat="1" ht="13.5"/>
    <row r="94" s="21" customFormat="1" ht="13.5"/>
    <row r="95" s="21" customFormat="1" ht="13.5"/>
    <row r="96" s="21" customFormat="1" ht="13.5"/>
    <row r="97" s="21" customFormat="1" ht="13.5"/>
    <row r="98" s="21" customFormat="1" ht="13.5"/>
    <row r="99" s="21" customFormat="1" ht="13.5"/>
    <row r="100" s="21" customFormat="1" ht="13.5"/>
    <row r="101" s="21" customFormat="1" ht="13.5"/>
    <row r="102" s="21" customFormat="1" ht="13.5"/>
    <row r="103" s="21" customFormat="1" ht="13.5"/>
    <row r="104" s="21" customFormat="1" ht="13.5"/>
    <row r="105" s="21" customFormat="1" ht="13.5"/>
    <row r="106" spans="1:2" s="21" customFormat="1" ht="13.5">
      <c r="A106" s="16"/>
      <c r="B106" s="16"/>
    </row>
    <row r="107" spans="1:2" s="21" customFormat="1" ht="13.5">
      <c r="A107" s="16"/>
      <c r="B107" s="16"/>
    </row>
    <row r="187" spans="1:2" ht="13.5">
      <c r="A187" s="14"/>
      <c r="B187" s="14"/>
    </row>
    <row r="188" spans="1:2" ht="13.5">
      <c r="A188" s="14"/>
      <c r="B188" s="14"/>
    </row>
    <row r="190" spans="1:2" ht="13.5">
      <c r="A190" s="23"/>
      <c r="B190" s="23"/>
    </row>
    <row r="284" spans="1:2" ht="17.25">
      <c r="A284" s="15"/>
      <c r="B284" s="15"/>
    </row>
  </sheetData>
  <sheetProtection/>
  <mergeCells count="19">
    <mergeCell ref="Y4:Z4"/>
    <mergeCell ref="A1:T1"/>
    <mergeCell ref="U1:AL1"/>
    <mergeCell ref="AI2:AL2"/>
    <mergeCell ref="A4:A5"/>
    <mergeCell ref="C4:C5"/>
    <mergeCell ref="L4:L5"/>
    <mergeCell ref="S4:S5"/>
    <mergeCell ref="AE4:AF4"/>
    <mergeCell ref="AG4:AG5"/>
    <mergeCell ref="O4:R4"/>
    <mergeCell ref="T4:T5"/>
    <mergeCell ref="W4:W5"/>
    <mergeCell ref="X4:X5"/>
    <mergeCell ref="AA4:AB4"/>
    <mergeCell ref="AC4:AC5"/>
    <mergeCell ref="AD4:AD5"/>
    <mergeCell ref="AH4:AH5"/>
    <mergeCell ref="AI4:AK4"/>
  </mergeCells>
  <printOptions/>
  <pageMargins left="0.3937007874015748" right="0.3937007874015748" top="0.4330708661417323" bottom="0.2755905511811024" header="0.2362204724409449" footer="0.1968503937007874"/>
  <pageSetup fitToWidth="2" horizontalDpi="1200" verticalDpi="1200" orientation="portrait" paperSize="9" scale="93" r:id="rId2"/>
  <colBreaks count="1" manualBreakCount="1">
    <brk id="1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9"/>
  <sheetViews>
    <sheetView view="pageBreakPreview" zoomScale="55" zoomScaleSheetLayoutView="5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T57" sqref="AT57"/>
    </sheetView>
  </sheetViews>
  <sheetFormatPr defaultColWidth="9.140625" defaultRowHeight="15"/>
  <cols>
    <col min="1" max="1" width="11.28125" style="95" customWidth="1"/>
    <col min="2" max="2" width="0.42578125" style="96" customWidth="1"/>
    <col min="3" max="5" width="5.421875" style="95" customWidth="1"/>
    <col min="6" max="6" width="4.421875" style="95" customWidth="1"/>
    <col min="7" max="8" width="4.7109375" style="95" customWidth="1"/>
    <col min="9" max="9" width="4.28125" style="95" customWidth="1"/>
    <col min="10" max="14" width="5.421875" style="95" customWidth="1"/>
    <col min="15" max="15" width="4.57421875" style="95" customWidth="1"/>
    <col min="16" max="16" width="4.421875" style="95" customWidth="1"/>
    <col min="17" max="17" width="4.57421875" style="95" customWidth="1"/>
    <col min="18" max="18" width="4.7109375" style="95" customWidth="1"/>
    <col min="19" max="20" width="5.421875" style="95" customWidth="1"/>
    <col min="21" max="33" width="5.7109375" style="95" customWidth="1"/>
    <col min="34" max="34" width="6.7109375" style="95" bestFit="1" customWidth="1"/>
    <col min="35" max="36" width="5.7109375" style="95" customWidth="1"/>
    <col min="37" max="37" width="2.421875" style="95" customWidth="1"/>
    <col min="38" max="39" width="2.7109375" style="95" bestFit="1" customWidth="1"/>
    <col min="40" max="16384" width="9.00390625" style="95" customWidth="1"/>
  </cols>
  <sheetData>
    <row r="1" spans="1:37" ht="18.75">
      <c r="A1" s="214" t="s">
        <v>156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5" t="s">
        <v>168</v>
      </c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</row>
    <row r="2" spans="1:37" ht="14.25">
      <c r="A2" s="137" t="s">
        <v>167</v>
      </c>
      <c r="B2" s="136"/>
      <c r="AG2" s="216" t="s">
        <v>166</v>
      </c>
      <c r="AH2" s="216"/>
      <c r="AI2" s="216"/>
      <c r="AJ2" s="216"/>
      <c r="AK2" s="216"/>
    </row>
    <row r="3" spans="1:38" s="41" customFormat="1" ht="1.5" customHeight="1" thickBot="1">
      <c r="A3" s="93"/>
      <c r="B3" s="93"/>
      <c r="AH3" s="41" t="s">
        <v>165</v>
      </c>
      <c r="AI3" s="92"/>
      <c r="AJ3" s="92"/>
      <c r="AK3" s="92"/>
      <c r="AL3" s="92"/>
    </row>
    <row r="4" spans="1:37" s="131" customFormat="1" ht="13.5" customHeight="1">
      <c r="A4" s="217" t="s">
        <v>164</v>
      </c>
      <c r="B4" s="135"/>
      <c r="C4" s="201" t="s">
        <v>1</v>
      </c>
      <c r="D4" s="204" t="s">
        <v>2</v>
      </c>
      <c r="E4" s="205"/>
      <c r="F4" s="204" t="s">
        <v>3</v>
      </c>
      <c r="G4" s="219"/>
      <c r="H4" s="219"/>
      <c r="I4" s="205"/>
      <c r="J4" s="204" t="s">
        <v>4</v>
      </c>
      <c r="K4" s="205"/>
      <c r="L4" s="201" t="s">
        <v>5</v>
      </c>
      <c r="M4" s="204" t="s">
        <v>6</v>
      </c>
      <c r="N4" s="205"/>
      <c r="O4" s="208" t="s">
        <v>7</v>
      </c>
      <c r="P4" s="209"/>
      <c r="Q4" s="209"/>
      <c r="R4" s="210"/>
      <c r="S4" s="201" t="s">
        <v>8</v>
      </c>
      <c r="T4" s="201" t="s">
        <v>9</v>
      </c>
      <c r="U4" s="204" t="s">
        <v>10</v>
      </c>
      <c r="V4" s="205"/>
      <c r="W4" s="201" t="s">
        <v>11</v>
      </c>
      <c r="X4" s="198" t="s">
        <v>150</v>
      </c>
      <c r="Y4" s="194" t="s">
        <v>149</v>
      </c>
      <c r="Z4" s="195"/>
      <c r="AA4" s="194" t="s">
        <v>148</v>
      </c>
      <c r="AB4" s="195"/>
      <c r="AC4" s="198" t="s">
        <v>147</v>
      </c>
      <c r="AD4" s="198" t="s">
        <v>146</v>
      </c>
      <c r="AE4" s="194" t="s">
        <v>145</v>
      </c>
      <c r="AF4" s="195"/>
      <c r="AG4" s="198" t="s">
        <v>163</v>
      </c>
      <c r="AH4" s="185" t="s">
        <v>12</v>
      </c>
      <c r="AI4" s="186"/>
      <c r="AJ4" s="187"/>
      <c r="AK4" s="134"/>
    </row>
    <row r="5" spans="1:37" s="131" customFormat="1" ht="13.5" customHeight="1">
      <c r="A5" s="212"/>
      <c r="B5" s="133"/>
      <c r="C5" s="202"/>
      <c r="D5" s="206"/>
      <c r="E5" s="207"/>
      <c r="F5" s="206"/>
      <c r="G5" s="220"/>
      <c r="H5" s="220"/>
      <c r="I5" s="207"/>
      <c r="J5" s="206"/>
      <c r="K5" s="207"/>
      <c r="L5" s="202"/>
      <c r="M5" s="206"/>
      <c r="N5" s="207"/>
      <c r="O5" s="211"/>
      <c r="P5" s="212"/>
      <c r="Q5" s="212"/>
      <c r="R5" s="213"/>
      <c r="S5" s="202"/>
      <c r="T5" s="202"/>
      <c r="U5" s="206"/>
      <c r="V5" s="207"/>
      <c r="W5" s="202"/>
      <c r="X5" s="199"/>
      <c r="Y5" s="196"/>
      <c r="Z5" s="197"/>
      <c r="AA5" s="196"/>
      <c r="AB5" s="197"/>
      <c r="AC5" s="199"/>
      <c r="AD5" s="199"/>
      <c r="AE5" s="196"/>
      <c r="AF5" s="197"/>
      <c r="AG5" s="199"/>
      <c r="AH5" s="188" t="s">
        <v>15</v>
      </c>
      <c r="AI5" s="190" t="s">
        <v>16</v>
      </c>
      <c r="AJ5" s="192" t="s">
        <v>17</v>
      </c>
      <c r="AK5" s="132"/>
    </row>
    <row r="6" spans="1:37" s="104" customFormat="1" ht="39.75" customHeight="1">
      <c r="A6" s="218"/>
      <c r="B6" s="130"/>
      <c r="C6" s="203"/>
      <c r="D6" s="128" t="s">
        <v>162</v>
      </c>
      <c r="E6" s="128" t="s">
        <v>14</v>
      </c>
      <c r="F6" s="128" t="s">
        <v>13</v>
      </c>
      <c r="G6" s="128" t="s">
        <v>14</v>
      </c>
      <c r="H6" s="129" t="s">
        <v>111</v>
      </c>
      <c r="I6" s="129" t="s">
        <v>112</v>
      </c>
      <c r="J6" s="128" t="s">
        <v>13</v>
      </c>
      <c r="K6" s="128" t="s">
        <v>14</v>
      </c>
      <c r="L6" s="203"/>
      <c r="M6" s="128" t="s">
        <v>13</v>
      </c>
      <c r="N6" s="128" t="s">
        <v>14</v>
      </c>
      <c r="O6" s="128" t="s">
        <v>13</v>
      </c>
      <c r="P6" s="128" t="s">
        <v>14</v>
      </c>
      <c r="Q6" s="128" t="s">
        <v>111</v>
      </c>
      <c r="R6" s="128" t="s">
        <v>112</v>
      </c>
      <c r="S6" s="203"/>
      <c r="T6" s="203"/>
      <c r="U6" s="128" t="s">
        <v>13</v>
      </c>
      <c r="V6" s="128" t="s">
        <v>14</v>
      </c>
      <c r="W6" s="203"/>
      <c r="X6" s="200"/>
      <c r="Y6" s="128" t="s">
        <v>13</v>
      </c>
      <c r="Z6" s="128" t="s">
        <v>161</v>
      </c>
      <c r="AA6" s="128" t="s">
        <v>13</v>
      </c>
      <c r="AB6" s="128" t="s">
        <v>14</v>
      </c>
      <c r="AC6" s="200"/>
      <c r="AD6" s="200"/>
      <c r="AE6" s="128" t="s">
        <v>13</v>
      </c>
      <c r="AF6" s="128" t="s">
        <v>14</v>
      </c>
      <c r="AG6" s="200"/>
      <c r="AH6" s="189"/>
      <c r="AI6" s="191"/>
      <c r="AJ6" s="193"/>
      <c r="AK6" s="127"/>
    </row>
    <row r="7" spans="1:37" s="120" customFormat="1" ht="2.25" customHeight="1">
      <c r="A7" s="126"/>
      <c r="B7" s="125"/>
      <c r="C7" s="124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123"/>
      <c r="AJ7" s="122"/>
      <c r="AK7" s="121"/>
    </row>
    <row r="8" spans="1:37" s="115" customFormat="1" ht="10.5" customHeight="1">
      <c r="A8" s="119" t="s">
        <v>160</v>
      </c>
      <c r="B8" s="118"/>
      <c r="C8" s="117">
        <v>3732</v>
      </c>
      <c r="D8" s="69">
        <v>11</v>
      </c>
      <c r="E8" s="69">
        <v>1</v>
      </c>
      <c r="F8" s="69">
        <v>3</v>
      </c>
      <c r="G8" s="69">
        <v>41</v>
      </c>
      <c r="H8" s="69" t="s">
        <v>115</v>
      </c>
      <c r="I8" s="69">
        <v>22</v>
      </c>
      <c r="J8" s="69">
        <v>5</v>
      </c>
      <c r="K8" s="69">
        <v>254</v>
      </c>
      <c r="L8" s="69">
        <v>149</v>
      </c>
      <c r="M8" s="69">
        <v>64</v>
      </c>
      <c r="N8" s="69">
        <v>205</v>
      </c>
      <c r="O8" s="69">
        <v>52</v>
      </c>
      <c r="P8" s="69">
        <v>65</v>
      </c>
      <c r="Q8" s="69">
        <v>37</v>
      </c>
      <c r="R8" s="69">
        <v>15</v>
      </c>
      <c r="S8" s="69">
        <v>77</v>
      </c>
      <c r="T8" s="69">
        <v>1</v>
      </c>
      <c r="U8" s="69">
        <v>9</v>
      </c>
      <c r="V8" s="69">
        <v>5</v>
      </c>
      <c r="W8" s="69">
        <v>12</v>
      </c>
      <c r="X8" s="69">
        <v>51</v>
      </c>
      <c r="Y8" s="69">
        <v>50</v>
      </c>
      <c r="Z8" s="69">
        <v>14</v>
      </c>
      <c r="AA8" s="69">
        <v>13</v>
      </c>
      <c r="AB8" s="69" t="s">
        <v>115</v>
      </c>
      <c r="AC8" s="69">
        <v>29</v>
      </c>
      <c r="AD8" s="69">
        <v>182</v>
      </c>
      <c r="AE8" s="69">
        <v>1525</v>
      </c>
      <c r="AF8" s="69">
        <v>140</v>
      </c>
      <c r="AG8" s="69">
        <v>25</v>
      </c>
      <c r="AH8" s="69">
        <v>20</v>
      </c>
      <c r="AI8" s="69">
        <v>109</v>
      </c>
      <c r="AJ8" s="116">
        <v>546</v>
      </c>
      <c r="AK8" s="38">
        <v>23</v>
      </c>
    </row>
    <row r="9" spans="1:37" s="111" customFormat="1" ht="9" customHeight="1">
      <c r="A9" s="114" t="s">
        <v>159</v>
      </c>
      <c r="B9" s="63">
        <f>VLOOKUP(A9,'[2]所属コード'!$C$79:$G$159,5,FALSE)</f>
        <v>5101</v>
      </c>
      <c r="C9" s="113">
        <v>20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5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1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3</v>
      </c>
      <c r="AE9" s="20">
        <v>11</v>
      </c>
      <c r="AF9" s="20">
        <v>0</v>
      </c>
      <c r="AG9" s="20">
        <v>0</v>
      </c>
      <c r="AH9" s="20">
        <v>0</v>
      </c>
      <c r="AI9" s="20">
        <v>0</v>
      </c>
      <c r="AJ9" s="112">
        <v>0</v>
      </c>
      <c r="AK9" s="11" t="str">
        <f aca="true" t="shared" si="0" ref="AK9:AK40">LEFT(A9)</f>
        <v>丸</v>
      </c>
    </row>
    <row r="10" spans="1:37" s="111" customFormat="1" ht="9" customHeight="1">
      <c r="A10" s="114" t="s">
        <v>158</v>
      </c>
      <c r="B10" s="63">
        <f>VLOOKUP(A10,'[2]所属コード'!$C$79:$G$159,5,FALSE)</f>
        <v>5102</v>
      </c>
      <c r="C10" s="113">
        <v>33</v>
      </c>
      <c r="D10" s="20">
        <v>2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2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4</v>
      </c>
      <c r="AE10" s="20">
        <v>15</v>
      </c>
      <c r="AF10" s="20">
        <v>5</v>
      </c>
      <c r="AG10" s="20">
        <v>0</v>
      </c>
      <c r="AH10" s="20">
        <v>0</v>
      </c>
      <c r="AI10" s="20">
        <v>0</v>
      </c>
      <c r="AJ10" s="112">
        <v>5</v>
      </c>
      <c r="AK10" s="11" t="str">
        <f t="shared" si="0"/>
        <v>麹</v>
      </c>
    </row>
    <row r="11" spans="1:37" s="111" customFormat="1" ht="9" customHeight="1">
      <c r="A11" s="114" t="s">
        <v>20</v>
      </c>
      <c r="B11" s="63">
        <f>VLOOKUP(A11,'[2]所属コード'!$C$79:$G$159,5,FALSE)</f>
        <v>5103</v>
      </c>
      <c r="C11" s="113">
        <v>29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2</v>
      </c>
      <c r="L11" s="20">
        <v>1</v>
      </c>
      <c r="M11" s="20">
        <v>1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1</v>
      </c>
      <c r="AE11" s="20">
        <v>23</v>
      </c>
      <c r="AF11" s="20">
        <v>1</v>
      </c>
      <c r="AG11" s="20">
        <v>0</v>
      </c>
      <c r="AH11" s="20">
        <v>0</v>
      </c>
      <c r="AI11" s="20">
        <v>0</v>
      </c>
      <c r="AJ11" s="112">
        <v>0</v>
      </c>
      <c r="AK11" s="11" t="str">
        <f t="shared" si="0"/>
        <v>神</v>
      </c>
    </row>
    <row r="12" spans="1:37" s="111" customFormat="1" ht="9" customHeight="1">
      <c r="A12" s="114" t="s">
        <v>21</v>
      </c>
      <c r="B12" s="63">
        <f>VLOOKUP(A12,'[2]所属コード'!$C$79:$G$159,5,FALSE)</f>
        <v>5104</v>
      </c>
      <c r="C12" s="113">
        <v>63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2</v>
      </c>
      <c r="K12" s="20">
        <v>11</v>
      </c>
      <c r="L12" s="20">
        <v>3</v>
      </c>
      <c r="M12" s="20">
        <v>0</v>
      </c>
      <c r="N12" s="20">
        <v>0</v>
      </c>
      <c r="O12" s="20">
        <v>0</v>
      </c>
      <c r="P12" s="20">
        <v>1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1</v>
      </c>
      <c r="X12" s="20">
        <v>2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31</v>
      </c>
      <c r="AF12" s="20">
        <v>3</v>
      </c>
      <c r="AG12" s="20">
        <v>0</v>
      </c>
      <c r="AH12" s="20">
        <v>0</v>
      </c>
      <c r="AI12" s="20">
        <v>0</v>
      </c>
      <c r="AJ12" s="112">
        <v>9</v>
      </c>
      <c r="AK12" s="11" t="str">
        <f t="shared" si="0"/>
        <v>京</v>
      </c>
    </row>
    <row r="13" spans="1:37" s="111" customFormat="1" ht="9" customHeight="1">
      <c r="A13" s="114" t="s">
        <v>22</v>
      </c>
      <c r="B13" s="63">
        <f>VLOOKUP(A13,'[2]所属コード'!$C$79:$G$159,5,FALSE)</f>
        <v>5105</v>
      </c>
      <c r="C13" s="113">
        <v>31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5</v>
      </c>
      <c r="L13" s="20">
        <v>0</v>
      </c>
      <c r="M13" s="20">
        <v>1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1</v>
      </c>
      <c r="AE13" s="20">
        <v>14</v>
      </c>
      <c r="AF13" s="20">
        <v>2</v>
      </c>
      <c r="AG13" s="20">
        <v>0</v>
      </c>
      <c r="AH13" s="20">
        <v>0</v>
      </c>
      <c r="AI13" s="20">
        <v>0</v>
      </c>
      <c r="AJ13" s="112">
        <v>8</v>
      </c>
      <c r="AK13" s="11" t="str">
        <f t="shared" si="0"/>
        <v>日</v>
      </c>
    </row>
    <row r="14" spans="1:37" s="111" customFormat="1" ht="9" customHeight="1">
      <c r="A14" s="114" t="s">
        <v>23</v>
      </c>
      <c r="B14" s="63">
        <f>VLOOKUP(A14,'[2]所属コード'!$C$79:$G$159,5,FALSE)</f>
        <v>5106</v>
      </c>
      <c r="C14" s="113">
        <v>30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4</v>
      </c>
      <c r="L14" s="20">
        <v>0</v>
      </c>
      <c r="M14" s="20">
        <v>0</v>
      </c>
      <c r="N14" s="20">
        <v>1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1</v>
      </c>
      <c r="AD14" s="20">
        <v>2</v>
      </c>
      <c r="AE14" s="20">
        <v>15</v>
      </c>
      <c r="AF14" s="20">
        <v>1</v>
      </c>
      <c r="AG14" s="20">
        <v>0</v>
      </c>
      <c r="AH14" s="20">
        <v>0</v>
      </c>
      <c r="AI14" s="20">
        <v>2</v>
      </c>
      <c r="AJ14" s="112">
        <v>4</v>
      </c>
      <c r="AK14" s="11" t="str">
        <f t="shared" si="0"/>
        <v>臨</v>
      </c>
    </row>
    <row r="15" spans="1:37" s="111" customFormat="1" ht="9" customHeight="1">
      <c r="A15" s="114" t="s">
        <v>24</v>
      </c>
      <c r="B15" s="63">
        <f>VLOOKUP(A15,'[2]所属コード'!$C$79:$G$159,5,FALSE)</f>
        <v>5107</v>
      </c>
      <c r="C15" s="113">
        <v>25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1</v>
      </c>
      <c r="J15" s="20">
        <v>0</v>
      </c>
      <c r="K15" s="20">
        <v>8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1</v>
      </c>
      <c r="AE15" s="20">
        <v>9</v>
      </c>
      <c r="AF15" s="20">
        <v>2</v>
      </c>
      <c r="AG15" s="20">
        <v>0</v>
      </c>
      <c r="AH15" s="20">
        <v>0</v>
      </c>
      <c r="AI15" s="20">
        <v>0</v>
      </c>
      <c r="AJ15" s="112">
        <v>4</v>
      </c>
      <c r="AK15" s="11" t="str">
        <f t="shared" si="0"/>
        <v>芝</v>
      </c>
    </row>
    <row r="16" spans="1:37" s="111" customFormat="1" ht="9" customHeight="1">
      <c r="A16" s="114" t="s">
        <v>25</v>
      </c>
      <c r="B16" s="63">
        <f>VLOOKUP(A16,'[2]所属コード'!$C$79:$G$159,5,FALSE)</f>
        <v>5108</v>
      </c>
      <c r="C16" s="113">
        <v>39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3</v>
      </c>
      <c r="J16" s="20">
        <v>0</v>
      </c>
      <c r="K16" s="20">
        <v>3</v>
      </c>
      <c r="L16" s="20">
        <v>1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27</v>
      </c>
      <c r="AF16" s="20">
        <v>2</v>
      </c>
      <c r="AG16" s="20">
        <v>0</v>
      </c>
      <c r="AH16" s="20">
        <v>0</v>
      </c>
      <c r="AI16" s="20">
        <v>0</v>
      </c>
      <c r="AJ16" s="112">
        <v>3</v>
      </c>
      <c r="AK16" s="11" t="str">
        <f t="shared" si="0"/>
        <v>麻</v>
      </c>
    </row>
    <row r="17" spans="1:37" s="111" customFormat="1" ht="9" customHeight="1">
      <c r="A17" s="114" t="s">
        <v>26</v>
      </c>
      <c r="B17" s="63">
        <f>VLOOKUP(A17,'[2]所属コード'!$C$79:$G$159,5,FALSE)</f>
        <v>5109</v>
      </c>
      <c r="C17" s="113">
        <v>21</v>
      </c>
      <c r="D17" s="20">
        <v>0</v>
      </c>
      <c r="E17" s="20">
        <v>0</v>
      </c>
      <c r="F17" s="20">
        <v>0</v>
      </c>
      <c r="G17" s="20">
        <v>1</v>
      </c>
      <c r="H17" s="20">
        <v>0</v>
      </c>
      <c r="I17" s="20">
        <v>0</v>
      </c>
      <c r="J17" s="20">
        <v>1</v>
      </c>
      <c r="K17" s="20">
        <v>4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1</v>
      </c>
      <c r="AE17" s="20">
        <v>8</v>
      </c>
      <c r="AF17" s="20">
        <v>0</v>
      </c>
      <c r="AG17" s="20">
        <v>0</v>
      </c>
      <c r="AH17" s="20">
        <v>0</v>
      </c>
      <c r="AI17" s="20">
        <v>0</v>
      </c>
      <c r="AJ17" s="112">
        <v>6</v>
      </c>
      <c r="AK17" s="11" t="str">
        <f t="shared" si="0"/>
        <v>赤</v>
      </c>
    </row>
    <row r="18" spans="1:37" s="111" customFormat="1" ht="9" customHeight="1">
      <c r="A18" s="114" t="s">
        <v>27</v>
      </c>
      <c r="B18" s="63">
        <f>VLOOKUP(A18,'[2]所属コード'!$C$79:$G$159,5,FALSE)</f>
        <v>5110</v>
      </c>
      <c r="C18" s="113">
        <v>20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6</v>
      </c>
      <c r="AE18" s="20">
        <v>6</v>
      </c>
      <c r="AF18" s="20">
        <v>5</v>
      </c>
      <c r="AG18" s="20">
        <v>0</v>
      </c>
      <c r="AH18" s="20">
        <v>0</v>
      </c>
      <c r="AI18" s="20">
        <v>0</v>
      </c>
      <c r="AJ18" s="112">
        <v>3</v>
      </c>
      <c r="AK18" s="11" t="str">
        <f t="shared" si="0"/>
        <v>高</v>
      </c>
    </row>
    <row r="19" spans="1:37" s="111" customFormat="1" ht="9" customHeight="1">
      <c r="A19" s="114" t="s">
        <v>28</v>
      </c>
      <c r="B19" s="63">
        <f>VLOOKUP(A19,'[2]所属コード'!$C$79:$G$159,5,FALSE)</f>
        <v>5201</v>
      </c>
      <c r="C19" s="113">
        <v>54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1</v>
      </c>
      <c r="J19" s="20">
        <v>0</v>
      </c>
      <c r="K19" s="20">
        <v>4</v>
      </c>
      <c r="L19" s="20">
        <v>0</v>
      </c>
      <c r="M19" s="20">
        <v>0</v>
      </c>
      <c r="N19" s="20">
        <v>0</v>
      </c>
      <c r="O19" s="20">
        <v>0</v>
      </c>
      <c r="P19" s="20">
        <v>2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2</v>
      </c>
      <c r="Z19" s="20">
        <v>0</v>
      </c>
      <c r="AA19" s="20">
        <v>0</v>
      </c>
      <c r="AB19" s="20">
        <v>0</v>
      </c>
      <c r="AC19" s="20">
        <v>5</v>
      </c>
      <c r="AD19" s="20">
        <v>1</v>
      </c>
      <c r="AE19" s="20">
        <v>33</v>
      </c>
      <c r="AF19" s="20">
        <v>6</v>
      </c>
      <c r="AG19" s="20">
        <v>0</v>
      </c>
      <c r="AH19" s="20">
        <v>0</v>
      </c>
      <c r="AI19" s="20">
        <v>0</v>
      </c>
      <c r="AJ19" s="112">
        <v>0</v>
      </c>
      <c r="AK19" s="11" t="str">
        <f t="shared" si="0"/>
        <v>品</v>
      </c>
    </row>
    <row r="20" spans="1:37" s="111" customFormat="1" ht="9" customHeight="1">
      <c r="A20" s="114" t="s">
        <v>29</v>
      </c>
      <c r="B20" s="63">
        <f>VLOOKUP(A20,'[2]所属コード'!$C$79:$G$159,5,FALSE)</f>
        <v>5202</v>
      </c>
      <c r="C20" s="113">
        <v>57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1</v>
      </c>
      <c r="L20" s="20">
        <v>0</v>
      </c>
      <c r="M20" s="20">
        <v>0</v>
      </c>
      <c r="N20" s="20">
        <v>6</v>
      </c>
      <c r="O20" s="20">
        <v>0</v>
      </c>
      <c r="P20" s="20">
        <v>1</v>
      </c>
      <c r="Q20" s="20">
        <v>1</v>
      </c>
      <c r="R20" s="20">
        <v>0</v>
      </c>
      <c r="S20" s="20">
        <v>2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1</v>
      </c>
      <c r="Z20" s="20">
        <v>0</v>
      </c>
      <c r="AA20" s="20">
        <v>0</v>
      </c>
      <c r="AB20" s="20">
        <v>0</v>
      </c>
      <c r="AC20" s="20">
        <v>0</v>
      </c>
      <c r="AD20" s="20">
        <v>9</v>
      </c>
      <c r="AE20" s="20">
        <v>27</v>
      </c>
      <c r="AF20" s="20">
        <v>9</v>
      </c>
      <c r="AG20" s="20">
        <v>0</v>
      </c>
      <c r="AH20" s="20">
        <v>0</v>
      </c>
      <c r="AI20" s="20">
        <v>0</v>
      </c>
      <c r="AJ20" s="112">
        <v>0</v>
      </c>
      <c r="AK20" s="11" t="str">
        <f t="shared" si="0"/>
        <v>大</v>
      </c>
    </row>
    <row r="21" spans="1:37" s="111" customFormat="1" ht="9" customHeight="1">
      <c r="A21" s="114" t="s">
        <v>30</v>
      </c>
      <c r="B21" s="63">
        <f>VLOOKUP(A21,'[2]所属コード'!$C$79:$G$159,5,FALSE)</f>
        <v>5203</v>
      </c>
      <c r="C21" s="113">
        <v>20</v>
      </c>
      <c r="D21" s="20">
        <v>0</v>
      </c>
      <c r="E21" s="20">
        <v>0</v>
      </c>
      <c r="F21" s="20">
        <v>0</v>
      </c>
      <c r="G21" s="20">
        <v>6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1</v>
      </c>
      <c r="AD21" s="20">
        <v>1</v>
      </c>
      <c r="AE21" s="20">
        <v>2</v>
      </c>
      <c r="AF21" s="20">
        <v>0</v>
      </c>
      <c r="AG21" s="20">
        <v>0</v>
      </c>
      <c r="AH21" s="20">
        <v>0</v>
      </c>
      <c r="AI21" s="20">
        <v>0</v>
      </c>
      <c r="AJ21" s="112">
        <v>10</v>
      </c>
      <c r="AK21" s="11" t="str">
        <f t="shared" si="0"/>
        <v>荏</v>
      </c>
    </row>
    <row r="22" spans="1:37" s="111" customFormat="1" ht="9" customHeight="1">
      <c r="A22" s="114" t="s">
        <v>31</v>
      </c>
      <c r="B22" s="63">
        <f>VLOOKUP(A22,'[2]所属コード'!$C$79:$G$159,5,FALSE)</f>
        <v>5204</v>
      </c>
      <c r="C22" s="113">
        <v>51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3</v>
      </c>
      <c r="L22" s="20">
        <v>2</v>
      </c>
      <c r="M22" s="20">
        <v>0</v>
      </c>
      <c r="N22" s="20">
        <v>2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7</v>
      </c>
      <c r="Z22" s="20">
        <v>0</v>
      </c>
      <c r="AA22" s="20">
        <v>1</v>
      </c>
      <c r="AB22" s="20">
        <v>0</v>
      </c>
      <c r="AC22" s="20">
        <v>0</v>
      </c>
      <c r="AD22" s="20">
        <v>1</v>
      </c>
      <c r="AE22" s="20">
        <v>19</v>
      </c>
      <c r="AF22" s="20">
        <v>3</v>
      </c>
      <c r="AG22" s="20">
        <v>0</v>
      </c>
      <c r="AH22" s="20">
        <v>0</v>
      </c>
      <c r="AI22" s="20">
        <v>1</v>
      </c>
      <c r="AJ22" s="112">
        <v>12</v>
      </c>
      <c r="AK22" s="11" t="str">
        <f t="shared" si="0"/>
        <v>大</v>
      </c>
    </row>
    <row r="23" spans="1:37" s="111" customFormat="1" ht="9" customHeight="1">
      <c r="A23" s="114" t="s">
        <v>32</v>
      </c>
      <c r="B23" s="63">
        <f>VLOOKUP(A23,'[2]所属コード'!$C$79:$G$159,5,FALSE)</f>
        <v>5205</v>
      </c>
      <c r="C23" s="113">
        <v>69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5</v>
      </c>
      <c r="L23" s="20">
        <v>0</v>
      </c>
      <c r="M23" s="20">
        <v>0</v>
      </c>
      <c r="N23" s="20">
        <v>3</v>
      </c>
      <c r="O23" s="20">
        <v>0</v>
      </c>
      <c r="P23" s="20">
        <v>1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58</v>
      </c>
      <c r="AF23" s="20">
        <v>2</v>
      </c>
      <c r="AG23" s="20">
        <v>0</v>
      </c>
      <c r="AH23" s="20">
        <v>0</v>
      </c>
      <c r="AI23" s="20">
        <v>0</v>
      </c>
      <c r="AJ23" s="112">
        <v>0</v>
      </c>
      <c r="AK23" s="11" t="str">
        <f t="shared" si="0"/>
        <v>田</v>
      </c>
    </row>
    <row r="24" spans="1:37" s="111" customFormat="1" ht="9" customHeight="1">
      <c r="A24" s="114" t="s">
        <v>33</v>
      </c>
      <c r="B24" s="63">
        <f>VLOOKUP(A24,'[2]所属コード'!$C$79:$G$159,5,FALSE)</f>
        <v>5206</v>
      </c>
      <c r="C24" s="113">
        <v>30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2</v>
      </c>
      <c r="L24" s="20">
        <v>0</v>
      </c>
      <c r="M24" s="20">
        <v>3</v>
      </c>
      <c r="N24" s="20">
        <v>0</v>
      </c>
      <c r="O24" s="20">
        <v>1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1</v>
      </c>
      <c r="AB24" s="20">
        <v>0</v>
      </c>
      <c r="AC24" s="20">
        <v>0</v>
      </c>
      <c r="AD24" s="20">
        <v>1</v>
      </c>
      <c r="AE24" s="20">
        <v>5</v>
      </c>
      <c r="AF24" s="20">
        <v>0</v>
      </c>
      <c r="AG24" s="20">
        <v>0</v>
      </c>
      <c r="AH24" s="20">
        <v>12</v>
      </c>
      <c r="AI24" s="20">
        <v>0</v>
      </c>
      <c r="AJ24" s="112">
        <v>5</v>
      </c>
      <c r="AK24" s="11" t="str">
        <f t="shared" si="0"/>
        <v>蒲</v>
      </c>
    </row>
    <row r="25" spans="1:37" s="111" customFormat="1" ht="9" customHeight="1">
      <c r="A25" s="114" t="s">
        <v>34</v>
      </c>
      <c r="B25" s="63">
        <f>VLOOKUP(A25,'[2]所属コード'!$C$79:$G$159,5,FALSE)</f>
        <v>5207</v>
      </c>
      <c r="C25" s="113">
        <v>27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3</v>
      </c>
      <c r="L25" s="20">
        <v>0</v>
      </c>
      <c r="M25" s="20">
        <v>0</v>
      </c>
      <c r="N25" s="20">
        <v>1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15</v>
      </c>
      <c r="AF25" s="20">
        <v>0</v>
      </c>
      <c r="AG25" s="20">
        <v>0</v>
      </c>
      <c r="AH25" s="20">
        <v>0</v>
      </c>
      <c r="AI25" s="20">
        <v>0</v>
      </c>
      <c r="AJ25" s="112">
        <v>8</v>
      </c>
      <c r="AK25" s="11" t="str">
        <f t="shared" si="0"/>
        <v>矢</v>
      </c>
    </row>
    <row r="26" spans="1:37" s="111" customFormat="1" ht="9" customHeight="1">
      <c r="A26" s="114" t="s">
        <v>35</v>
      </c>
      <c r="B26" s="63">
        <f>VLOOKUP(A26,'[2]所属コード'!$C$79:$G$159,5,FALSE)</f>
        <v>5301</v>
      </c>
      <c r="C26" s="113">
        <v>88</v>
      </c>
      <c r="D26" s="20">
        <v>0</v>
      </c>
      <c r="E26" s="20">
        <v>0</v>
      </c>
      <c r="F26" s="20">
        <v>0</v>
      </c>
      <c r="G26" s="20">
        <v>1</v>
      </c>
      <c r="H26" s="20">
        <v>0</v>
      </c>
      <c r="I26" s="20">
        <v>0</v>
      </c>
      <c r="J26" s="20">
        <v>0</v>
      </c>
      <c r="K26" s="20">
        <v>6</v>
      </c>
      <c r="L26" s="20">
        <v>2</v>
      </c>
      <c r="M26" s="20">
        <v>1</v>
      </c>
      <c r="N26" s="20">
        <v>1</v>
      </c>
      <c r="O26" s="20">
        <v>1</v>
      </c>
      <c r="P26" s="20">
        <v>0</v>
      </c>
      <c r="Q26" s="20">
        <v>0</v>
      </c>
      <c r="R26" s="20">
        <v>2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4</v>
      </c>
      <c r="Z26" s="20">
        <v>0</v>
      </c>
      <c r="AA26" s="20">
        <v>0</v>
      </c>
      <c r="AB26" s="20">
        <v>0</v>
      </c>
      <c r="AC26" s="20">
        <v>0</v>
      </c>
      <c r="AD26" s="20">
        <v>2</v>
      </c>
      <c r="AE26" s="20">
        <v>65</v>
      </c>
      <c r="AF26" s="20">
        <v>3</v>
      </c>
      <c r="AG26" s="20">
        <v>0</v>
      </c>
      <c r="AH26" s="20">
        <v>0</v>
      </c>
      <c r="AI26" s="20">
        <v>0</v>
      </c>
      <c r="AJ26" s="112">
        <v>0</v>
      </c>
      <c r="AK26" s="11" t="str">
        <f t="shared" si="0"/>
        <v>目</v>
      </c>
    </row>
    <row r="27" spans="1:37" s="111" customFormat="1" ht="9" customHeight="1">
      <c r="A27" s="114" t="s">
        <v>36</v>
      </c>
      <c r="B27" s="63">
        <f>VLOOKUP(A27,'[2]所属コード'!$C$79:$G$159,5,FALSE)</f>
        <v>5302</v>
      </c>
      <c r="C27" s="113">
        <v>46</v>
      </c>
      <c r="D27" s="20">
        <v>0</v>
      </c>
      <c r="E27" s="20">
        <v>0</v>
      </c>
      <c r="F27" s="20">
        <v>0</v>
      </c>
      <c r="G27" s="20">
        <v>1</v>
      </c>
      <c r="H27" s="20">
        <v>0</v>
      </c>
      <c r="I27" s="20">
        <v>0</v>
      </c>
      <c r="J27" s="20">
        <v>0</v>
      </c>
      <c r="K27" s="20">
        <v>2</v>
      </c>
      <c r="L27" s="20">
        <v>2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1</v>
      </c>
      <c r="AE27" s="20">
        <v>9</v>
      </c>
      <c r="AF27" s="20">
        <v>1</v>
      </c>
      <c r="AG27" s="20">
        <v>0</v>
      </c>
      <c r="AH27" s="20">
        <v>0</v>
      </c>
      <c r="AI27" s="20">
        <v>3</v>
      </c>
      <c r="AJ27" s="112">
        <v>27</v>
      </c>
      <c r="AK27" s="11" t="str">
        <f t="shared" si="0"/>
        <v>世</v>
      </c>
    </row>
    <row r="28" spans="1:37" s="111" customFormat="1" ht="9" customHeight="1">
      <c r="A28" s="114" t="s">
        <v>37</v>
      </c>
      <c r="B28" s="63">
        <f>VLOOKUP(A28,'[2]所属コード'!$C$79:$G$159,5,FALSE)</f>
        <v>5304</v>
      </c>
      <c r="C28" s="113">
        <v>56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1</v>
      </c>
      <c r="O28" s="20">
        <v>5</v>
      </c>
      <c r="P28" s="20">
        <v>1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6</v>
      </c>
      <c r="Y28" s="20">
        <v>0</v>
      </c>
      <c r="Z28" s="20">
        <v>0</v>
      </c>
      <c r="AA28" s="20">
        <v>1</v>
      </c>
      <c r="AB28" s="20">
        <v>0</v>
      </c>
      <c r="AC28" s="20">
        <v>0</v>
      </c>
      <c r="AD28" s="20">
        <v>0</v>
      </c>
      <c r="AE28" s="20">
        <v>11</v>
      </c>
      <c r="AF28" s="20">
        <v>0</v>
      </c>
      <c r="AG28" s="20">
        <v>5</v>
      </c>
      <c r="AH28" s="20">
        <v>0</v>
      </c>
      <c r="AI28" s="20">
        <v>3</v>
      </c>
      <c r="AJ28" s="112">
        <v>23</v>
      </c>
      <c r="AK28" s="11" t="str">
        <f t="shared" si="0"/>
        <v>玉</v>
      </c>
    </row>
    <row r="29" spans="1:37" s="111" customFormat="1" ht="9" customHeight="1">
      <c r="A29" s="114" t="s">
        <v>38</v>
      </c>
      <c r="B29" s="63">
        <f>VLOOKUP(A29,'[2]所属コード'!$C$79:$G$159,5,FALSE)</f>
        <v>5305</v>
      </c>
      <c r="C29" s="113">
        <v>32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1</v>
      </c>
      <c r="L29" s="20">
        <v>2</v>
      </c>
      <c r="M29" s="20">
        <v>0</v>
      </c>
      <c r="N29" s="20">
        <v>3</v>
      </c>
      <c r="O29" s="20">
        <v>0</v>
      </c>
      <c r="P29" s="20">
        <v>0</v>
      </c>
      <c r="Q29" s="20">
        <v>0</v>
      </c>
      <c r="R29" s="20">
        <v>0</v>
      </c>
      <c r="S29" s="20">
        <v>7</v>
      </c>
      <c r="T29" s="20">
        <v>0</v>
      </c>
      <c r="U29" s="20">
        <v>0</v>
      </c>
      <c r="V29" s="20">
        <v>0</v>
      </c>
      <c r="W29" s="20">
        <v>0</v>
      </c>
      <c r="X29" s="20">
        <v>1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9</v>
      </c>
      <c r="AF29" s="20">
        <v>0</v>
      </c>
      <c r="AG29" s="20">
        <v>0</v>
      </c>
      <c r="AH29" s="20">
        <v>0</v>
      </c>
      <c r="AI29" s="20">
        <v>0</v>
      </c>
      <c r="AJ29" s="112">
        <v>9</v>
      </c>
      <c r="AK29" s="11" t="str">
        <f t="shared" si="0"/>
        <v>成</v>
      </c>
    </row>
    <row r="30" spans="1:37" s="111" customFormat="1" ht="9" customHeight="1">
      <c r="A30" s="114" t="s">
        <v>39</v>
      </c>
      <c r="B30" s="63">
        <f>VLOOKUP(A30,'[2]所属コード'!$C$79:$G$159,5,FALSE)</f>
        <v>5306</v>
      </c>
      <c r="C30" s="113">
        <v>25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1</v>
      </c>
      <c r="L30" s="20">
        <v>1</v>
      </c>
      <c r="M30" s="20">
        <v>2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16</v>
      </c>
      <c r="AF30" s="20">
        <v>0</v>
      </c>
      <c r="AG30" s="20">
        <v>0</v>
      </c>
      <c r="AH30" s="20">
        <v>0</v>
      </c>
      <c r="AI30" s="20">
        <v>0</v>
      </c>
      <c r="AJ30" s="112">
        <v>5</v>
      </c>
      <c r="AK30" s="11" t="str">
        <f t="shared" si="0"/>
        <v>渋</v>
      </c>
    </row>
    <row r="31" spans="1:37" s="111" customFormat="1" ht="9" customHeight="1">
      <c r="A31" s="114" t="s">
        <v>40</v>
      </c>
      <c r="B31" s="63">
        <f>VLOOKUP(A31,'[2]所属コード'!$C$79:$G$159,5,FALSE)</f>
        <v>5401</v>
      </c>
      <c r="C31" s="113">
        <v>27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6</v>
      </c>
      <c r="P31" s="20">
        <v>0</v>
      </c>
      <c r="Q31" s="20">
        <v>0</v>
      </c>
      <c r="R31" s="20">
        <v>0</v>
      </c>
      <c r="S31" s="20">
        <v>8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4</v>
      </c>
      <c r="AE31" s="20">
        <v>0</v>
      </c>
      <c r="AF31" s="20">
        <v>5</v>
      </c>
      <c r="AG31" s="20">
        <v>0</v>
      </c>
      <c r="AH31" s="20">
        <v>0</v>
      </c>
      <c r="AI31" s="20">
        <v>1</v>
      </c>
      <c r="AJ31" s="112">
        <v>3</v>
      </c>
      <c r="AK31" s="11" t="str">
        <f t="shared" si="0"/>
        <v>四</v>
      </c>
    </row>
    <row r="32" spans="1:37" s="111" customFormat="1" ht="9" customHeight="1">
      <c r="A32" s="114" t="s">
        <v>41</v>
      </c>
      <c r="B32" s="63">
        <f>VLOOKUP(A32,'[2]所属コード'!$C$79:$G$159,5,FALSE)</f>
        <v>5402</v>
      </c>
      <c r="C32" s="113">
        <v>46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2</v>
      </c>
      <c r="L32" s="20">
        <v>0</v>
      </c>
      <c r="M32" s="20">
        <v>0</v>
      </c>
      <c r="N32" s="20">
        <v>4</v>
      </c>
      <c r="O32" s="20">
        <v>2</v>
      </c>
      <c r="P32" s="20">
        <v>0</v>
      </c>
      <c r="Q32" s="20">
        <v>1</v>
      </c>
      <c r="R32" s="20">
        <v>0</v>
      </c>
      <c r="S32" s="20">
        <v>5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1</v>
      </c>
      <c r="AD32" s="20">
        <v>7</v>
      </c>
      <c r="AE32" s="20">
        <v>12</v>
      </c>
      <c r="AF32" s="20">
        <v>1</v>
      </c>
      <c r="AG32" s="20">
        <v>0</v>
      </c>
      <c r="AH32" s="20">
        <v>0</v>
      </c>
      <c r="AI32" s="20">
        <v>0</v>
      </c>
      <c r="AJ32" s="112">
        <v>11</v>
      </c>
      <c r="AK32" s="11" t="str">
        <f t="shared" si="0"/>
        <v>牛</v>
      </c>
    </row>
    <row r="33" spans="1:37" s="111" customFormat="1" ht="9" customHeight="1">
      <c r="A33" s="114" t="s">
        <v>42</v>
      </c>
      <c r="B33" s="63">
        <f>VLOOKUP(A33,'[2]所属コード'!$C$79:$G$159,5,FALSE)</f>
        <v>5403</v>
      </c>
      <c r="C33" s="113">
        <v>15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1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13</v>
      </c>
      <c r="AF33" s="20">
        <v>0</v>
      </c>
      <c r="AG33" s="20">
        <v>0</v>
      </c>
      <c r="AH33" s="20">
        <v>0</v>
      </c>
      <c r="AI33" s="20">
        <v>0</v>
      </c>
      <c r="AJ33" s="112">
        <v>1</v>
      </c>
      <c r="AK33" s="11" t="str">
        <f t="shared" si="0"/>
        <v>新</v>
      </c>
    </row>
    <row r="34" spans="1:37" s="111" customFormat="1" ht="9" customHeight="1">
      <c r="A34" s="114" t="s">
        <v>43</v>
      </c>
      <c r="B34" s="63">
        <f>VLOOKUP(A34,'[2]所属コード'!$C$79:$G$159,5,FALSE)</f>
        <v>5404</v>
      </c>
      <c r="C34" s="113">
        <v>35</v>
      </c>
      <c r="D34" s="20">
        <v>2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1</v>
      </c>
      <c r="L34" s="20">
        <v>4</v>
      </c>
      <c r="M34" s="20">
        <v>0</v>
      </c>
      <c r="N34" s="20">
        <v>3</v>
      </c>
      <c r="O34" s="20">
        <v>0</v>
      </c>
      <c r="P34" s="20">
        <v>2</v>
      </c>
      <c r="Q34" s="20">
        <v>2</v>
      </c>
      <c r="R34" s="20">
        <v>0</v>
      </c>
      <c r="S34" s="20">
        <v>3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11</v>
      </c>
      <c r="AF34" s="20">
        <v>0</v>
      </c>
      <c r="AG34" s="20">
        <v>0</v>
      </c>
      <c r="AH34" s="20">
        <v>0</v>
      </c>
      <c r="AI34" s="20">
        <v>0</v>
      </c>
      <c r="AJ34" s="112">
        <v>7</v>
      </c>
      <c r="AK34" s="11" t="str">
        <f t="shared" si="0"/>
        <v>中</v>
      </c>
    </row>
    <row r="35" spans="1:37" s="111" customFormat="1" ht="9" customHeight="1">
      <c r="A35" s="114" t="s">
        <v>44</v>
      </c>
      <c r="B35" s="63">
        <f>VLOOKUP(A35,'[2]所属コード'!$C$79:$G$159,5,FALSE)</f>
        <v>5405</v>
      </c>
      <c r="C35" s="113">
        <v>53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1</v>
      </c>
      <c r="M35" s="20">
        <v>0</v>
      </c>
      <c r="N35" s="20">
        <v>14</v>
      </c>
      <c r="O35" s="20">
        <v>0</v>
      </c>
      <c r="P35" s="20">
        <v>0</v>
      </c>
      <c r="Q35" s="20">
        <v>1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1</v>
      </c>
      <c r="X35" s="20">
        <v>2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2</v>
      </c>
      <c r="AE35" s="20">
        <v>23</v>
      </c>
      <c r="AF35" s="20">
        <v>4</v>
      </c>
      <c r="AG35" s="20">
        <v>0</v>
      </c>
      <c r="AH35" s="20">
        <v>0</v>
      </c>
      <c r="AI35" s="20">
        <v>0</v>
      </c>
      <c r="AJ35" s="112">
        <v>5</v>
      </c>
      <c r="AK35" s="11" t="str">
        <f t="shared" si="0"/>
        <v>野</v>
      </c>
    </row>
    <row r="36" spans="1:37" s="111" customFormat="1" ht="9" customHeight="1">
      <c r="A36" s="114" t="s">
        <v>45</v>
      </c>
      <c r="B36" s="63">
        <f>VLOOKUP(A36,'[2]所属コード'!$C$79:$G$159,5,FALSE)</f>
        <v>5406</v>
      </c>
      <c r="C36" s="113">
        <v>55</v>
      </c>
      <c r="D36" s="20">
        <v>0</v>
      </c>
      <c r="E36" s="20">
        <v>1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6</v>
      </c>
      <c r="L36" s="20">
        <v>5</v>
      </c>
      <c r="M36" s="20">
        <v>1</v>
      </c>
      <c r="N36" s="20">
        <v>4</v>
      </c>
      <c r="O36" s="20">
        <v>1</v>
      </c>
      <c r="P36" s="20">
        <v>2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1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1</v>
      </c>
      <c r="AE36" s="20">
        <v>31</v>
      </c>
      <c r="AF36" s="20">
        <v>0</v>
      </c>
      <c r="AG36" s="20">
        <v>0</v>
      </c>
      <c r="AH36" s="20">
        <v>0</v>
      </c>
      <c r="AI36" s="20">
        <v>0</v>
      </c>
      <c r="AJ36" s="112">
        <v>2</v>
      </c>
      <c r="AK36" s="11" t="str">
        <f t="shared" si="0"/>
        <v>杉</v>
      </c>
    </row>
    <row r="37" spans="1:37" s="111" customFormat="1" ht="9" customHeight="1">
      <c r="A37" s="114" t="s">
        <v>46</v>
      </c>
      <c r="B37" s="63">
        <f>VLOOKUP(A37,'[2]所属コード'!$C$79:$G$159,5,FALSE)</f>
        <v>5408</v>
      </c>
      <c r="C37" s="113">
        <v>20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15</v>
      </c>
      <c r="AF37" s="20">
        <v>1</v>
      </c>
      <c r="AG37" s="20">
        <v>0</v>
      </c>
      <c r="AH37" s="20">
        <v>0</v>
      </c>
      <c r="AI37" s="20">
        <v>0</v>
      </c>
      <c r="AJ37" s="112">
        <v>4</v>
      </c>
      <c r="AK37" s="11" t="str">
        <f t="shared" si="0"/>
        <v>荻</v>
      </c>
    </row>
    <row r="38" spans="1:37" s="111" customFormat="1" ht="9" customHeight="1">
      <c r="A38" s="114" t="s">
        <v>47</v>
      </c>
      <c r="B38" s="63">
        <f>VLOOKUP(A38,'[2]所属コード'!$C$79:$G$159,5,FALSE)</f>
        <v>5501</v>
      </c>
      <c r="C38" s="113">
        <v>44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1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3</v>
      </c>
      <c r="AE38" s="20">
        <v>31</v>
      </c>
      <c r="AF38" s="20">
        <v>3</v>
      </c>
      <c r="AG38" s="20">
        <v>0</v>
      </c>
      <c r="AH38" s="20">
        <v>0</v>
      </c>
      <c r="AI38" s="20">
        <v>0</v>
      </c>
      <c r="AJ38" s="112">
        <v>6</v>
      </c>
      <c r="AK38" s="11" t="str">
        <f t="shared" si="0"/>
        <v>小</v>
      </c>
    </row>
    <row r="39" spans="1:37" s="111" customFormat="1" ht="9" customHeight="1">
      <c r="A39" s="114" t="s">
        <v>48</v>
      </c>
      <c r="B39" s="63">
        <f>VLOOKUP(A39,'[2]所属コード'!$C$79:$G$159,5,FALSE)</f>
        <v>5502</v>
      </c>
      <c r="C39" s="113">
        <v>31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1</v>
      </c>
      <c r="K39" s="20">
        <v>2</v>
      </c>
      <c r="L39" s="20">
        <v>0</v>
      </c>
      <c r="M39" s="20">
        <v>0</v>
      </c>
      <c r="N39" s="20">
        <v>5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1</v>
      </c>
      <c r="AE39" s="20">
        <v>13</v>
      </c>
      <c r="AF39" s="20">
        <v>2</v>
      </c>
      <c r="AG39" s="20">
        <v>0</v>
      </c>
      <c r="AH39" s="20">
        <v>0</v>
      </c>
      <c r="AI39" s="20">
        <v>0</v>
      </c>
      <c r="AJ39" s="112">
        <v>7</v>
      </c>
      <c r="AK39" s="11" t="str">
        <f t="shared" si="0"/>
        <v>本</v>
      </c>
    </row>
    <row r="40" spans="1:37" s="111" customFormat="1" ht="9" customHeight="1">
      <c r="A40" s="114" t="s">
        <v>49</v>
      </c>
      <c r="B40" s="63">
        <f>VLOOKUP(A40,'[2]所属コード'!$C$79:$G$159,5,FALSE)</f>
        <v>5503</v>
      </c>
      <c r="C40" s="113">
        <v>47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2</v>
      </c>
      <c r="J40" s="20">
        <v>0</v>
      </c>
      <c r="K40" s="20">
        <v>1</v>
      </c>
      <c r="L40" s="20">
        <v>2</v>
      </c>
      <c r="M40" s="20">
        <v>0</v>
      </c>
      <c r="N40" s="20">
        <v>2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1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37</v>
      </c>
      <c r="AF40" s="20">
        <v>2</v>
      </c>
      <c r="AG40" s="20">
        <v>0</v>
      </c>
      <c r="AH40" s="20">
        <v>0</v>
      </c>
      <c r="AI40" s="20">
        <v>0</v>
      </c>
      <c r="AJ40" s="112">
        <v>0</v>
      </c>
      <c r="AK40" s="11" t="str">
        <f t="shared" si="0"/>
        <v>豊</v>
      </c>
    </row>
    <row r="41" spans="1:37" s="111" customFormat="1" ht="9" customHeight="1">
      <c r="A41" s="114" t="s">
        <v>50</v>
      </c>
      <c r="B41" s="63">
        <f>VLOOKUP(A41,'[2]所属コード'!$C$79:$G$159,5,FALSE)</f>
        <v>5504</v>
      </c>
      <c r="C41" s="113">
        <v>87</v>
      </c>
      <c r="D41" s="20">
        <v>0</v>
      </c>
      <c r="E41" s="20">
        <v>0</v>
      </c>
      <c r="F41" s="20">
        <v>0</v>
      </c>
      <c r="G41" s="20">
        <v>1</v>
      </c>
      <c r="H41" s="20">
        <v>0</v>
      </c>
      <c r="I41" s="20">
        <v>1</v>
      </c>
      <c r="J41" s="20">
        <v>0</v>
      </c>
      <c r="K41" s="20">
        <v>7</v>
      </c>
      <c r="L41" s="20">
        <v>1</v>
      </c>
      <c r="M41" s="20">
        <v>13</v>
      </c>
      <c r="N41" s="20">
        <v>0</v>
      </c>
      <c r="O41" s="20">
        <v>1</v>
      </c>
      <c r="P41" s="20">
        <v>1</v>
      </c>
      <c r="Q41" s="20">
        <v>1</v>
      </c>
      <c r="R41" s="20">
        <v>1</v>
      </c>
      <c r="S41" s="20">
        <v>0</v>
      </c>
      <c r="T41" s="20">
        <v>0</v>
      </c>
      <c r="U41" s="20">
        <v>1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1</v>
      </c>
      <c r="AD41" s="20">
        <v>1</v>
      </c>
      <c r="AE41" s="20">
        <v>49</v>
      </c>
      <c r="AF41" s="20">
        <v>3</v>
      </c>
      <c r="AG41" s="20">
        <v>0</v>
      </c>
      <c r="AH41" s="20">
        <v>0</v>
      </c>
      <c r="AI41" s="20">
        <v>0</v>
      </c>
      <c r="AJ41" s="112">
        <v>5</v>
      </c>
      <c r="AK41" s="11" t="str">
        <f aca="true" t="shared" si="1" ref="AK41:AK72">LEFT(A41)</f>
        <v>池</v>
      </c>
    </row>
    <row r="42" spans="1:37" s="111" customFormat="1" ht="9" customHeight="1">
      <c r="A42" s="114" t="s">
        <v>51</v>
      </c>
      <c r="B42" s="63">
        <f>VLOOKUP(A42,'[2]所属コード'!$C$79:$G$159,5,FALSE)</f>
        <v>5505</v>
      </c>
      <c r="C42" s="113">
        <v>57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2</v>
      </c>
      <c r="L42" s="20">
        <v>2</v>
      </c>
      <c r="M42" s="20">
        <v>0</v>
      </c>
      <c r="N42" s="20">
        <v>0</v>
      </c>
      <c r="O42" s="20">
        <v>3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1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49</v>
      </c>
      <c r="AF42" s="20">
        <v>0</v>
      </c>
      <c r="AG42" s="20">
        <v>0</v>
      </c>
      <c r="AH42" s="20">
        <v>0</v>
      </c>
      <c r="AI42" s="20">
        <v>0</v>
      </c>
      <c r="AJ42" s="112">
        <v>0</v>
      </c>
      <c r="AK42" s="11" t="str">
        <f t="shared" si="1"/>
        <v>王</v>
      </c>
    </row>
    <row r="43" spans="1:37" s="111" customFormat="1" ht="9" customHeight="1">
      <c r="A43" s="114" t="s">
        <v>52</v>
      </c>
      <c r="B43" s="63">
        <f>VLOOKUP(A43,'[2]所属コード'!$C$79:$G$159,5,FALSE)</f>
        <v>5506</v>
      </c>
      <c r="C43" s="113">
        <v>27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3</v>
      </c>
      <c r="M43" s="20">
        <v>0</v>
      </c>
      <c r="N43" s="20">
        <v>0</v>
      </c>
      <c r="O43" s="20">
        <v>0</v>
      </c>
      <c r="P43" s="20">
        <v>0</v>
      </c>
      <c r="Q43" s="20">
        <v>1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14</v>
      </c>
      <c r="AF43" s="20">
        <v>2</v>
      </c>
      <c r="AG43" s="20">
        <v>0</v>
      </c>
      <c r="AH43" s="20">
        <v>0</v>
      </c>
      <c r="AI43" s="20">
        <v>1</v>
      </c>
      <c r="AJ43" s="112">
        <v>6</v>
      </c>
      <c r="AK43" s="11" t="str">
        <f t="shared" si="1"/>
        <v>赤</v>
      </c>
    </row>
    <row r="44" spans="1:37" s="111" customFormat="1" ht="9" customHeight="1">
      <c r="A44" s="114" t="s">
        <v>53</v>
      </c>
      <c r="B44" s="63">
        <f>VLOOKUP(A44,'[2]所属コード'!$C$79:$G$159,5,FALSE)</f>
        <v>5507</v>
      </c>
      <c r="C44" s="113">
        <v>30</v>
      </c>
      <c r="D44" s="20">
        <v>0</v>
      </c>
      <c r="E44" s="20">
        <v>0</v>
      </c>
      <c r="F44" s="20">
        <v>0</v>
      </c>
      <c r="G44" s="20">
        <v>1</v>
      </c>
      <c r="H44" s="20">
        <v>0</v>
      </c>
      <c r="I44" s="20">
        <v>0</v>
      </c>
      <c r="J44" s="20">
        <v>0</v>
      </c>
      <c r="K44" s="20">
        <v>0</v>
      </c>
      <c r="L44" s="20">
        <v>2</v>
      </c>
      <c r="M44" s="20">
        <v>0</v>
      </c>
      <c r="N44" s="20">
        <v>3</v>
      </c>
      <c r="O44" s="20">
        <v>0</v>
      </c>
      <c r="P44" s="20">
        <v>0</v>
      </c>
      <c r="Q44" s="20">
        <v>0</v>
      </c>
      <c r="R44" s="20">
        <v>0</v>
      </c>
      <c r="S44" s="20">
        <v>3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1</v>
      </c>
      <c r="AE44" s="20">
        <v>8</v>
      </c>
      <c r="AF44" s="20">
        <v>1</v>
      </c>
      <c r="AG44" s="20">
        <v>0</v>
      </c>
      <c r="AH44" s="20">
        <v>0</v>
      </c>
      <c r="AI44" s="20">
        <v>2</v>
      </c>
      <c r="AJ44" s="112">
        <v>9</v>
      </c>
      <c r="AK44" s="11" t="str">
        <f t="shared" si="1"/>
        <v>滝</v>
      </c>
    </row>
    <row r="45" spans="1:37" s="111" customFormat="1" ht="9" customHeight="1">
      <c r="A45" s="114" t="s">
        <v>54</v>
      </c>
      <c r="B45" s="63">
        <f>VLOOKUP(A45,'[2]所属コード'!$C$79:$G$159,5,FALSE)</f>
        <v>5508</v>
      </c>
      <c r="C45" s="113">
        <v>54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2</v>
      </c>
      <c r="N45" s="20">
        <v>21</v>
      </c>
      <c r="O45" s="20">
        <v>0</v>
      </c>
      <c r="P45" s="20">
        <v>0</v>
      </c>
      <c r="Q45" s="20">
        <v>1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2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16</v>
      </c>
      <c r="AF45" s="20">
        <v>3</v>
      </c>
      <c r="AG45" s="20">
        <v>0</v>
      </c>
      <c r="AH45" s="20">
        <v>0</v>
      </c>
      <c r="AI45" s="20">
        <v>0</v>
      </c>
      <c r="AJ45" s="112">
        <v>9</v>
      </c>
      <c r="AK45" s="11" t="str">
        <f t="shared" si="1"/>
        <v>板</v>
      </c>
    </row>
    <row r="46" spans="1:37" s="111" customFormat="1" ht="9" customHeight="1">
      <c r="A46" s="114" t="s">
        <v>55</v>
      </c>
      <c r="B46" s="63">
        <f>VLOOKUP(A46,'[2]所属コード'!$C$79:$G$159,5,FALSE)</f>
        <v>5509</v>
      </c>
      <c r="C46" s="113">
        <v>71</v>
      </c>
      <c r="D46" s="20">
        <v>0</v>
      </c>
      <c r="E46" s="20">
        <v>0</v>
      </c>
      <c r="F46" s="20">
        <v>0</v>
      </c>
      <c r="G46" s="20">
        <v>5</v>
      </c>
      <c r="H46" s="20">
        <v>0</v>
      </c>
      <c r="I46" s="20">
        <v>2</v>
      </c>
      <c r="J46" s="20">
        <v>0</v>
      </c>
      <c r="K46" s="20">
        <v>0</v>
      </c>
      <c r="L46" s="20">
        <v>1</v>
      </c>
      <c r="M46" s="20">
        <v>0</v>
      </c>
      <c r="N46" s="20">
        <v>0</v>
      </c>
      <c r="O46" s="20">
        <v>6</v>
      </c>
      <c r="P46" s="20">
        <v>1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1</v>
      </c>
      <c r="Y46" s="20">
        <v>4</v>
      </c>
      <c r="Z46" s="20">
        <v>0</v>
      </c>
      <c r="AA46" s="20">
        <v>0</v>
      </c>
      <c r="AB46" s="20">
        <v>0</v>
      </c>
      <c r="AC46" s="20">
        <v>1</v>
      </c>
      <c r="AD46" s="20">
        <v>0</v>
      </c>
      <c r="AE46" s="20">
        <v>40</v>
      </c>
      <c r="AF46" s="20">
        <v>0</v>
      </c>
      <c r="AG46" s="20">
        <v>0</v>
      </c>
      <c r="AH46" s="20">
        <v>5</v>
      </c>
      <c r="AI46" s="20">
        <v>2</v>
      </c>
      <c r="AJ46" s="112">
        <v>3</v>
      </c>
      <c r="AK46" s="11" t="str">
        <f t="shared" si="1"/>
        <v>志</v>
      </c>
    </row>
    <row r="47" spans="1:37" s="111" customFormat="1" ht="9" customHeight="1">
      <c r="A47" s="114" t="s">
        <v>56</v>
      </c>
      <c r="B47" s="63">
        <f>VLOOKUP(A47,'[2]所属コード'!$C$79:$G$159,5,FALSE)</f>
        <v>5510</v>
      </c>
      <c r="C47" s="113">
        <v>36</v>
      </c>
      <c r="D47" s="20">
        <v>0</v>
      </c>
      <c r="E47" s="20">
        <v>0</v>
      </c>
      <c r="F47" s="20">
        <v>0</v>
      </c>
      <c r="G47" s="20">
        <v>1</v>
      </c>
      <c r="H47" s="20">
        <v>0</v>
      </c>
      <c r="I47" s="20">
        <v>0</v>
      </c>
      <c r="J47" s="20">
        <v>0</v>
      </c>
      <c r="K47" s="20">
        <v>3</v>
      </c>
      <c r="L47" s="20">
        <v>0</v>
      </c>
      <c r="M47" s="20">
        <v>0</v>
      </c>
      <c r="N47" s="20">
        <v>1</v>
      </c>
      <c r="O47" s="20">
        <v>0</v>
      </c>
      <c r="P47" s="20">
        <v>4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18</v>
      </c>
      <c r="AF47" s="20">
        <v>0</v>
      </c>
      <c r="AG47" s="20">
        <v>0</v>
      </c>
      <c r="AH47" s="20">
        <v>0</v>
      </c>
      <c r="AI47" s="20">
        <v>0</v>
      </c>
      <c r="AJ47" s="112">
        <v>9</v>
      </c>
      <c r="AK47" s="11" t="str">
        <f t="shared" si="1"/>
        <v>練</v>
      </c>
    </row>
    <row r="48" spans="1:37" s="111" customFormat="1" ht="9" customHeight="1">
      <c r="A48" s="114" t="s">
        <v>57</v>
      </c>
      <c r="B48" s="63">
        <f>VLOOKUP(A48,'[2]所属コード'!$C$79:$G$159,5,FALSE)</f>
        <v>5512</v>
      </c>
      <c r="C48" s="113">
        <v>32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1</v>
      </c>
      <c r="L48" s="20">
        <v>5</v>
      </c>
      <c r="M48" s="20">
        <v>0</v>
      </c>
      <c r="N48" s="20">
        <v>2</v>
      </c>
      <c r="O48" s="20">
        <v>2</v>
      </c>
      <c r="P48" s="20">
        <v>1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1</v>
      </c>
      <c r="Z48" s="20">
        <v>0</v>
      </c>
      <c r="AA48" s="20">
        <v>1</v>
      </c>
      <c r="AB48" s="20">
        <v>0</v>
      </c>
      <c r="AC48" s="20">
        <v>0</v>
      </c>
      <c r="AD48" s="20">
        <v>0</v>
      </c>
      <c r="AE48" s="20">
        <v>14</v>
      </c>
      <c r="AF48" s="20">
        <v>1</v>
      </c>
      <c r="AG48" s="20">
        <v>0</v>
      </c>
      <c r="AH48" s="20">
        <v>0</v>
      </c>
      <c r="AI48" s="20">
        <v>0</v>
      </c>
      <c r="AJ48" s="112">
        <v>4</v>
      </c>
      <c r="AK48" s="11" t="str">
        <f t="shared" si="1"/>
        <v>光</v>
      </c>
    </row>
    <row r="49" spans="1:37" s="111" customFormat="1" ht="9" customHeight="1">
      <c r="A49" s="114" t="s">
        <v>58</v>
      </c>
      <c r="B49" s="63">
        <f>VLOOKUP(A49,'[2]所属コード'!$C$79:$G$159,5,FALSE)</f>
        <v>5513</v>
      </c>
      <c r="C49" s="113">
        <v>31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1</v>
      </c>
      <c r="L49" s="20">
        <v>0</v>
      </c>
      <c r="M49" s="20">
        <v>0</v>
      </c>
      <c r="N49" s="20">
        <v>0</v>
      </c>
      <c r="O49" s="20">
        <v>1</v>
      </c>
      <c r="P49" s="20">
        <v>22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3</v>
      </c>
      <c r="AF49" s="20">
        <v>0</v>
      </c>
      <c r="AG49" s="20">
        <v>0</v>
      </c>
      <c r="AH49" s="20">
        <v>0</v>
      </c>
      <c r="AI49" s="20">
        <v>0</v>
      </c>
      <c r="AJ49" s="112">
        <v>4</v>
      </c>
      <c r="AK49" s="11" t="str">
        <f t="shared" si="1"/>
        <v>石</v>
      </c>
    </row>
    <row r="50" spans="1:37" s="111" customFormat="1" ht="9" customHeight="1">
      <c r="A50" s="114" t="s">
        <v>59</v>
      </c>
      <c r="B50" s="63">
        <f>VLOOKUP(A50,'[2]所属コード'!$C$79:$G$159,5,FALSE)</f>
        <v>5601</v>
      </c>
      <c r="C50" s="113">
        <v>67</v>
      </c>
      <c r="D50" s="20">
        <v>0</v>
      </c>
      <c r="E50" s="20">
        <v>0</v>
      </c>
      <c r="F50" s="20">
        <v>0</v>
      </c>
      <c r="G50" s="20">
        <v>2</v>
      </c>
      <c r="H50" s="20">
        <v>0</v>
      </c>
      <c r="I50" s="20">
        <v>1</v>
      </c>
      <c r="J50" s="20">
        <v>0</v>
      </c>
      <c r="K50" s="20">
        <v>5</v>
      </c>
      <c r="L50" s="20">
        <v>2</v>
      </c>
      <c r="M50" s="20">
        <v>0</v>
      </c>
      <c r="N50" s="20">
        <v>1</v>
      </c>
      <c r="O50" s="20">
        <v>1</v>
      </c>
      <c r="P50" s="20">
        <v>0</v>
      </c>
      <c r="Q50" s="20">
        <v>1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2</v>
      </c>
      <c r="X50" s="20">
        <v>1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26</v>
      </c>
      <c r="AF50" s="20">
        <v>3</v>
      </c>
      <c r="AG50" s="20">
        <v>15</v>
      </c>
      <c r="AH50" s="20">
        <v>0</v>
      </c>
      <c r="AI50" s="20">
        <v>2</v>
      </c>
      <c r="AJ50" s="112">
        <v>5</v>
      </c>
      <c r="AK50" s="11" t="str">
        <f t="shared" si="1"/>
        <v>上</v>
      </c>
    </row>
    <row r="51" spans="1:37" s="111" customFormat="1" ht="9" customHeight="1">
      <c r="A51" s="114" t="s">
        <v>60</v>
      </c>
      <c r="B51" s="63">
        <f>VLOOKUP(A51,'[2]所属コード'!$C$79:$G$159,5,FALSE)</f>
        <v>5602</v>
      </c>
      <c r="C51" s="113">
        <v>54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1</v>
      </c>
      <c r="J51" s="20">
        <v>0</v>
      </c>
      <c r="K51" s="20">
        <v>4</v>
      </c>
      <c r="L51" s="20">
        <v>0</v>
      </c>
      <c r="M51" s="20">
        <v>0</v>
      </c>
      <c r="N51" s="20">
        <v>4</v>
      </c>
      <c r="O51" s="20">
        <v>1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1</v>
      </c>
      <c r="AB51" s="20">
        <v>0</v>
      </c>
      <c r="AC51" s="20">
        <v>0</v>
      </c>
      <c r="AD51" s="20">
        <v>3</v>
      </c>
      <c r="AE51" s="20">
        <v>25</v>
      </c>
      <c r="AF51" s="20">
        <v>8</v>
      </c>
      <c r="AG51" s="20">
        <v>0</v>
      </c>
      <c r="AH51" s="20">
        <v>0</v>
      </c>
      <c r="AI51" s="20">
        <v>0</v>
      </c>
      <c r="AJ51" s="112">
        <v>7</v>
      </c>
      <c r="AK51" s="11" t="str">
        <f t="shared" si="1"/>
        <v>浅</v>
      </c>
    </row>
    <row r="52" spans="1:37" s="111" customFormat="1" ht="9" customHeight="1">
      <c r="A52" s="114" t="s">
        <v>61</v>
      </c>
      <c r="B52" s="63">
        <f>VLOOKUP(A52,'[2]所属コード'!$C$79:$G$159,5,FALSE)</f>
        <v>5603</v>
      </c>
      <c r="C52" s="113">
        <v>66</v>
      </c>
      <c r="D52" s="20">
        <v>1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3</v>
      </c>
      <c r="L52" s="20">
        <v>0</v>
      </c>
      <c r="M52" s="20">
        <v>8</v>
      </c>
      <c r="N52" s="20">
        <v>1</v>
      </c>
      <c r="O52" s="20">
        <v>0</v>
      </c>
      <c r="P52" s="20">
        <v>0</v>
      </c>
      <c r="Q52" s="20">
        <v>1</v>
      </c>
      <c r="R52" s="20">
        <v>1</v>
      </c>
      <c r="S52" s="20">
        <v>0</v>
      </c>
      <c r="T52" s="20">
        <v>0</v>
      </c>
      <c r="U52" s="20">
        <v>7</v>
      </c>
      <c r="V52" s="20">
        <v>0</v>
      </c>
      <c r="W52" s="20">
        <v>3</v>
      </c>
      <c r="X52" s="20">
        <v>20</v>
      </c>
      <c r="Y52" s="20">
        <v>1</v>
      </c>
      <c r="Z52" s="20">
        <v>0</v>
      </c>
      <c r="AA52" s="20">
        <v>0</v>
      </c>
      <c r="AB52" s="20">
        <v>0</v>
      </c>
      <c r="AC52" s="20">
        <v>0</v>
      </c>
      <c r="AD52" s="20">
        <v>5</v>
      </c>
      <c r="AE52" s="20">
        <v>1</v>
      </c>
      <c r="AF52" s="20">
        <v>1</v>
      </c>
      <c r="AG52" s="20">
        <v>5</v>
      </c>
      <c r="AH52" s="20">
        <v>0</v>
      </c>
      <c r="AI52" s="20">
        <v>0</v>
      </c>
      <c r="AJ52" s="112">
        <v>8</v>
      </c>
      <c r="AK52" s="11" t="str">
        <f t="shared" si="1"/>
        <v>日</v>
      </c>
    </row>
    <row r="53" spans="1:37" s="111" customFormat="1" ht="9" customHeight="1">
      <c r="A53" s="114" t="s">
        <v>62</v>
      </c>
      <c r="B53" s="63">
        <f>VLOOKUP(A53,'[2]所属コード'!$C$79:$G$159,5,FALSE)</f>
        <v>5604</v>
      </c>
      <c r="C53" s="113">
        <v>54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2</v>
      </c>
      <c r="L53" s="20">
        <v>0</v>
      </c>
      <c r="M53" s="20">
        <v>17</v>
      </c>
      <c r="N53" s="20">
        <v>2</v>
      </c>
      <c r="O53" s="20">
        <v>1</v>
      </c>
      <c r="P53" s="20">
        <v>0</v>
      </c>
      <c r="Q53" s="20">
        <v>1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3</v>
      </c>
      <c r="X53" s="20">
        <v>1</v>
      </c>
      <c r="Y53" s="20">
        <v>0</v>
      </c>
      <c r="Z53" s="20">
        <v>0</v>
      </c>
      <c r="AA53" s="20">
        <v>0</v>
      </c>
      <c r="AB53" s="20">
        <v>0</v>
      </c>
      <c r="AC53" s="20">
        <v>1</v>
      </c>
      <c r="AD53" s="20">
        <v>0</v>
      </c>
      <c r="AE53" s="20">
        <v>12</v>
      </c>
      <c r="AF53" s="20">
        <v>0</v>
      </c>
      <c r="AG53" s="20">
        <v>0</v>
      </c>
      <c r="AH53" s="20">
        <v>0</v>
      </c>
      <c r="AI53" s="20">
        <v>0</v>
      </c>
      <c r="AJ53" s="112">
        <v>14</v>
      </c>
      <c r="AK53" s="11" t="str">
        <f t="shared" si="1"/>
        <v>荒</v>
      </c>
    </row>
    <row r="54" spans="1:37" s="111" customFormat="1" ht="9" customHeight="1">
      <c r="A54" s="114" t="s">
        <v>63</v>
      </c>
      <c r="B54" s="63">
        <f>VLOOKUP(A54,'[2]所属コード'!$C$79:$G$159,5,FALSE)</f>
        <v>5605</v>
      </c>
      <c r="C54" s="113">
        <v>11</v>
      </c>
      <c r="D54" s="20">
        <v>0</v>
      </c>
      <c r="E54" s="20">
        <v>0</v>
      </c>
      <c r="F54" s="20">
        <v>0</v>
      </c>
      <c r="G54" s="20">
        <v>1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1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2</v>
      </c>
      <c r="AF54" s="20">
        <v>0</v>
      </c>
      <c r="AG54" s="20">
        <v>0</v>
      </c>
      <c r="AH54" s="20">
        <v>0</v>
      </c>
      <c r="AI54" s="20">
        <v>0</v>
      </c>
      <c r="AJ54" s="112">
        <v>7</v>
      </c>
      <c r="AK54" s="11" t="str">
        <f t="shared" si="1"/>
        <v>尾</v>
      </c>
    </row>
    <row r="55" spans="1:37" s="111" customFormat="1" ht="9" customHeight="1">
      <c r="A55" s="114" t="s">
        <v>64</v>
      </c>
      <c r="B55" s="63">
        <f>VLOOKUP(A55,'[2]所属コード'!$C$79:$G$159,5,FALSE)</f>
        <v>5606</v>
      </c>
      <c r="C55" s="113">
        <v>86</v>
      </c>
      <c r="D55" s="20">
        <v>0</v>
      </c>
      <c r="E55" s="20">
        <v>0</v>
      </c>
      <c r="F55" s="20">
        <v>1</v>
      </c>
      <c r="G55" s="20">
        <v>2</v>
      </c>
      <c r="H55" s="20">
        <v>0</v>
      </c>
      <c r="I55" s="20">
        <v>0</v>
      </c>
      <c r="J55" s="20">
        <v>0</v>
      </c>
      <c r="K55" s="20">
        <v>4</v>
      </c>
      <c r="L55" s="20">
        <v>1</v>
      </c>
      <c r="M55" s="20">
        <v>0</v>
      </c>
      <c r="N55" s="20">
        <v>19</v>
      </c>
      <c r="O55" s="20">
        <v>0</v>
      </c>
      <c r="P55" s="20">
        <v>0</v>
      </c>
      <c r="Q55" s="20">
        <v>0</v>
      </c>
      <c r="R55" s="20">
        <v>0</v>
      </c>
      <c r="S55" s="20">
        <v>1</v>
      </c>
      <c r="T55" s="20">
        <v>0</v>
      </c>
      <c r="U55" s="20">
        <v>0</v>
      </c>
      <c r="V55" s="20">
        <v>1</v>
      </c>
      <c r="W55" s="20">
        <v>0</v>
      </c>
      <c r="X55" s="20">
        <v>0</v>
      </c>
      <c r="Y55" s="20">
        <v>6</v>
      </c>
      <c r="Z55" s="20">
        <v>0</v>
      </c>
      <c r="AA55" s="20">
        <v>0</v>
      </c>
      <c r="AB55" s="20">
        <v>0</v>
      </c>
      <c r="AC55" s="20">
        <v>3</v>
      </c>
      <c r="AD55" s="20">
        <v>10</v>
      </c>
      <c r="AE55" s="20">
        <v>25</v>
      </c>
      <c r="AF55" s="20">
        <v>3</v>
      </c>
      <c r="AG55" s="20">
        <v>0</v>
      </c>
      <c r="AH55" s="20">
        <v>0</v>
      </c>
      <c r="AI55" s="20">
        <v>1</v>
      </c>
      <c r="AJ55" s="112">
        <v>9</v>
      </c>
      <c r="AK55" s="11" t="str">
        <f t="shared" si="1"/>
        <v>千</v>
      </c>
    </row>
    <row r="56" spans="1:37" s="111" customFormat="1" ht="9" customHeight="1">
      <c r="A56" s="114" t="s">
        <v>65</v>
      </c>
      <c r="B56" s="63">
        <f>VLOOKUP(A56,'[2]所属コード'!$C$79:$G$159,5,FALSE)</f>
        <v>5607</v>
      </c>
      <c r="C56" s="113">
        <v>97</v>
      </c>
      <c r="D56" s="20">
        <v>0</v>
      </c>
      <c r="E56" s="20">
        <v>0</v>
      </c>
      <c r="F56" s="20">
        <v>0</v>
      </c>
      <c r="G56" s="20">
        <v>1</v>
      </c>
      <c r="H56" s="20">
        <v>0</v>
      </c>
      <c r="I56" s="20">
        <v>0</v>
      </c>
      <c r="J56" s="20">
        <v>0</v>
      </c>
      <c r="K56" s="20">
        <v>5</v>
      </c>
      <c r="L56" s="20">
        <v>8</v>
      </c>
      <c r="M56" s="20">
        <v>1</v>
      </c>
      <c r="N56" s="20">
        <v>12</v>
      </c>
      <c r="O56" s="20">
        <v>2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1</v>
      </c>
      <c r="AB56" s="20">
        <v>0</v>
      </c>
      <c r="AC56" s="20">
        <v>0</v>
      </c>
      <c r="AD56" s="20">
        <v>2</v>
      </c>
      <c r="AE56" s="20">
        <v>40</v>
      </c>
      <c r="AF56" s="20">
        <v>3</v>
      </c>
      <c r="AG56" s="20">
        <v>0</v>
      </c>
      <c r="AH56" s="20">
        <v>0</v>
      </c>
      <c r="AI56" s="20">
        <v>1</v>
      </c>
      <c r="AJ56" s="112">
        <v>21</v>
      </c>
      <c r="AK56" s="11" t="str">
        <f t="shared" si="1"/>
        <v>足</v>
      </c>
    </row>
    <row r="57" spans="1:37" s="111" customFormat="1" ht="9" customHeight="1">
      <c r="A57" s="114" t="s">
        <v>66</v>
      </c>
      <c r="B57" s="63">
        <f>VLOOKUP(A57,'[2]所属コード'!$C$79:$G$159,5,FALSE)</f>
        <v>5608</v>
      </c>
      <c r="C57" s="113">
        <v>121</v>
      </c>
      <c r="D57" s="20">
        <v>0</v>
      </c>
      <c r="E57" s="20">
        <v>0</v>
      </c>
      <c r="F57" s="20">
        <v>0</v>
      </c>
      <c r="G57" s="20">
        <v>1</v>
      </c>
      <c r="H57" s="20">
        <v>0</v>
      </c>
      <c r="I57" s="20">
        <v>1</v>
      </c>
      <c r="J57" s="20">
        <v>0</v>
      </c>
      <c r="K57" s="20">
        <v>13</v>
      </c>
      <c r="L57" s="20">
        <v>2</v>
      </c>
      <c r="M57" s="20">
        <v>0</v>
      </c>
      <c r="N57" s="20">
        <v>0</v>
      </c>
      <c r="O57" s="20">
        <v>5</v>
      </c>
      <c r="P57" s="20">
        <v>1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18</v>
      </c>
      <c r="AF57" s="20">
        <v>2</v>
      </c>
      <c r="AG57" s="20">
        <v>0</v>
      </c>
      <c r="AH57" s="20">
        <v>0</v>
      </c>
      <c r="AI57" s="20">
        <v>48</v>
      </c>
      <c r="AJ57" s="112">
        <v>30</v>
      </c>
      <c r="AK57" s="11" t="str">
        <f t="shared" si="1"/>
        <v>西</v>
      </c>
    </row>
    <row r="58" spans="1:37" s="111" customFormat="1" ht="9" customHeight="1">
      <c r="A58" s="114" t="s">
        <v>67</v>
      </c>
      <c r="B58" s="63">
        <f>VLOOKUP(A58,'[2]所属コード'!$C$79:$G$159,5,FALSE)</f>
        <v>5701</v>
      </c>
      <c r="C58" s="113">
        <v>57</v>
      </c>
      <c r="D58" s="20">
        <v>0</v>
      </c>
      <c r="E58" s="20">
        <v>0</v>
      </c>
      <c r="F58" s="20">
        <v>0</v>
      </c>
      <c r="G58" s="20">
        <v>4</v>
      </c>
      <c r="H58" s="20">
        <v>0</v>
      </c>
      <c r="I58" s="20">
        <v>1</v>
      </c>
      <c r="J58" s="20">
        <v>1</v>
      </c>
      <c r="K58" s="20">
        <v>1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38</v>
      </c>
      <c r="AF58" s="20">
        <v>0</v>
      </c>
      <c r="AG58" s="20">
        <v>0</v>
      </c>
      <c r="AH58" s="20">
        <v>2</v>
      </c>
      <c r="AI58" s="20">
        <v>0</v>
      </c>
      <c r="AJ58" s="112">
        <v>10</v>
      </c>
      <c r="AK58" s="11" t="str">
        <f t="shared" si="1"/>
        <v>本</v>
      </c>
    </row>
    <row r="59" spans="1:37" s="111" customFormat="1" ht="9" customHeight="1">
      <c r="A59" s="114" t="s">
        <v>68</v>
      </c>
      <c r="B59" s="63">
        <f>VLOOKUP(A59,'[2]所属コード'!$C$79:$G$159,5,FALSE)</f>
        <v>5702</v>
      </c>
      <c r="C59" s="113">
        <v>49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6</v>
      </c>
      <c r="M59" s="20">
        <v>0</v>
      </c>
      <c r="N59" s="20">
        <v>10</v>
      </c>
      <c r="O59" s="20">
        <v>0</v>
      </c>
      <c r="P59" s="20">
        <v>3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2</v>
      </c>
      <c r="Z59" s="20">
        <v>0</v>
      </c>
      <c r="AA59" s="20">
        <v>0</v>
      </c>
      <c r="AB59" s="20">
        <v>0</v>
      </c>
      <c r="AC59" s="20">
        <v>0</v>
      </c>
      <c r="AD59" s="20">
        <v>2</v>
      </c>
      <c r="AE59" s="20">
        <v>15</v>
      </c>
      <c r="AF59" s="20">
        <v>5</v>
      </c>
      <c r="AG59" s="20">
        <v>0</v>
      </c>
      <c r="AH59" s="20">
        <v>0</v>
      </c>
      <c r="AI59" s="20">
        <v>1</v>
      </c>
      <c r="AJ59" s="112">
        <v>5</v>
      </c>
      <c r="AK59" s="11" t="str">
        <f t="shared" si="1"/>
        <v>向</v>
      </c>
    </row>
    <row r="60" spans="1:37" s="111" customFormat="1" ht="9" customHeight="1">
      <c r="A60" s="114" t="s">
        <v>69</v>
      </c>
      <c r="B60" s="63">
        <f>VLOOKUP(A60,'[2]所属コード'!$C$79:$G$159,5,FALSE)</f>
        <v>5703</v>
      </c>
      <c r="C60" s="113">
        <v>42</v>
      </c>
      <c r="D60" s="20">
        <v>0</v>
      </c>
      <c r="E60" s="20">
        <v>0</v>
      </c>
      <c r="F60" s="20">
        <v>0</v>
      </c>
      <c r="G60" s="20">
        <v>1</v>
      </c>
      <c r="H60" s="20">
        <v>0</v>
      </c>
      <c r="I60" s="20">
        <v>1</v>
      </c>
      <c r="J60" s="20">
        <v>0</v>
      </c>
      <c r="K60" s="20">
        <v>2</v>
      </c>
      <c r="L60" s="20">
        <v>0</v>
      </c>
      <c r="M60" s="20">
        <v>0</v>
      </c>
      <c r="N60" s="20">
        <v>5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1</v>
      </c>
      <c r="AE60" s="20">
        <v>22</v>
      </c>
      <c r="AF60" s="20">
        <v>3</v>
      </c>
      <c r="AG60" s="20">
        <v>0</v>
      </c>
      <c r="AH60" s="20">
        <v>0</v>
      </c>
      <c r="AI60" s="20">
        <v>0</v>
      </c>
      <c r="AJ60" s="112">
        <v>7</v>
      </c>
      <c r="AK60" s="11" t="str">
        <f t="shared" si="1"/>
        <v>深</v>
      </c>
    </row>
    <row r="61" spans="1:37" s="111" customFormat="1" ht="9" customHeight="1">
      <c r="A61" s="114" t="s">
        <v>70</v>
      </c>
      <c r="B61" s="63">
        <f>VLOOKUP(A61,'[2]所属コード'!$C$79:$G$159,5,FALSE)</f>
        <v>5704</v>
      </c>
      <c r="C61" s="113">
        <v>69</v>
      </c>
      <c r="D61" s="20">
        <v>1</v>
      </c>
      <c r="E61" s="20">
        <v>0</v>
      </c>
      <c r="F61" s="20">
        <v>0</v>
      </c>
      <c r="G61" s="20">
        <v>0</v>
      </c>
      <c r="H61" s="20">
        <v>0</v>
      </c>
      <c r="I61" s="20">
        <v>1</v>
      </c>
      <c r="J61" s="20">
        <v>0</v>
      </c>
      <c r="K61" s="20">
        <v>5</v>
      </c>
      <c r="L61" s="20">
        <v>4</v>
      </c>
      <c r="M61" s="20">
        <v>1</v>
      </c>
      <c r="N61" s="20">
        <v>0</v>
      </c>
      <c r="O61" s="20">
        <v>1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1</v>
      </c>
      <c r="Z61" s="20">
        <v>0</v>
      </c>
      <c r="AA61" s="20">
        <v>0</v>
      </c>
      <c r="AB61" s="20">
        <v>0</v>
      </c>
      <c r="AC61" s="20">
        <v>0</v>
      </c>
      <c r="AD61" s="20">
        <v>1</v>
      </c>
      <c r="AE61" s="20">
        <v>43</v>
      </c>
      <c r="AF61" s="20">
        <v>1</v>
      </c>
      <c r="AG61" s="20">
        <v>0</v>
      </c>
      <c r="AH61" s="20">
        <v>0</v>
      </c>
      <c r="AI61" s="20">
        <v>1</v>
      </c>
      <c r="AJ61" s="112">
        <v>9</v>
      </c>
      <c r="AK61" s="11" t="str">
        <f t="shared" si="1"/>
        <v>城</v>
      </c>
    </row>
    <row r="62" spans="1:37" s="111" customFormat="1" ht="9" customHeight="1">
      <c r="A62" s="114" t="s">
        <v>71</v>
      </c>
      <c r="B62" s="63">
        <f>VLOOKUP(A62,'[2]所属コード'!$C$79:$G$159,5,FALSE)</f>
        <v>5705</v>
      </c>
      <c r="C62" s="113">
        <v>78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1</v>
      </c>
      <c r="J62" s="20">
        <v>0</v>
      </c>
      <c r="K62" s="20">
        <v>11</v>
      </c>
      <c r="L62" s="20">
        <v>3</v>
      </c>
      <c r="M62" s="20">
        <v>0</v>
      </c>
      <c r="N62" s="20">
        <v>7</v>
      </c>
      <c r="O62" s="20">
        <v>0</v>
      </c>
      <c r="P62" s="20">
        <v>2</v>
      </c>
      <c r="Q62" s="20">
        <v>3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34</v>
      </c>
      <c r="AF62" s="20">
        <v>3</v>
      </c>
      <c r="AG62" s="20">
        <v>0</v>
      </c>
      <c r="AH62" s="20">
        <v>0</v>
      </c>
      <c r="AI62" s="20">
        <v>2</v>
      </c>
      <c r="AJ62" s="112">
        <v>12</v>
      </c>
      <c r="AK62" s="11" t="str">
        <f t="shared" si="1"/>
        <v>本</v>
      </c>
    </row>
    <row r="63" spans="1:37" s="111" customFormat="1" ht="9" customHeight="1">
      <c r="A63" s="114" t="s">
        <v>72</v>
      </c>
      <c r="B63" s="63">
        <f>VLOOKUP(A63,'[2]所属コード'!$C$79:$G$159,5,FALSE)</f>
        <v>5706</v>
      </c>
      <c r="C63" s="113">
        <v>79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2</v>
      </c>
      <c r="J63" s="20">
        <v>0</v>
      </c>
      <c r="K63" s="20">
        <v>2</v>
      </c>
      <c r="L63" s="20">
        <v>0</v>
      </c>
      <c r="M63" s="20">
        <v>0</v>
      </c>
      <c r="N63" s="20">
        <v>0</v>
      </c>
      <c r="O63" s="20">
        <v>1</v>
      </c>
      <c r="P63" s="20">
        <v>4</v>
      </c>
      <c r="Q63" s="20">
        <v>2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1</v>
      </c>
      <c r="X63" s="20">
        <v>4</v>
      </c>
      <c r="Y63" s="20">
        <v>0</v>
      </c>
      <c r="Z63" s="20">
        <v>0</v>
      </c>
      <c r="AA63" s="20">
        <v>2</v>
      </c>
      <c r="AB63" s="20">
        <v>0</v>
      </c>
      <c r="AC63" s="20">
        <v>0</v>
      </c>
      <c r="AD63" s="20">
        <v>1</v>
      </c>
      <c r="AE63" s="20">
        <v>34</v>
      </c>
      <c r="AF63" s="20">
        <v>2</v>
      </c>
      <c r="AG63" s="20">
        <v>0</v>
      </c>
      <c r="AH63" s="20">
        <v>0</v>
      </c>
      <c r="AI63" s="20">
        <v>10</v>
      </c>
      <c r="AJ63" s="112">
        <v>14</v>
      </c>
      <c r="AK63" s="11" t="str">
        <f t="shared" si="1"/>
        <v>金</v>
      </c>
    </row>
    <row r="64" spans="1:37" s="111" customFormat="1" ht="9" customHeight="1">
      <c r="A64" s="114" t="s">
        <v>73</v>
      </c>
      <c r="B64" s="63">
        <f>VLOOKUP(A64,'[2]所属コード'!$C$79:$G$159,5,FALSE)</f>
        <v>5707</v>
      </c>
      <c r="C64" s="113">
        <v>49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3</v>
      </c>
      <c r="M64" s="20">
        <v>2</v>
      </c>
      <c r="N64" s="20">
        <v>4</v>
      </c>
      <c r="O64" s="20">
        <v>0</v>
      </c>
      <c r="P64" s="20">
        <v>1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1</v>
      </c>
      <c r="AE64" s="20">
        <v>16</v>
      </c>
      <c r="AF64" s="20">
        <v>2</v>
      </c>
      <c r="AG64" s="20">
        <v>0</v>
      </c>
      <c r="AH64" s="20">
        <v>0</v>
      </c>
      <c r="AI64" s="20">
        <v>0</v>
      </c>
      <c r="AJ64" s="112">
        <v>20</v>
      </c>
      <c r="AK64" s="11" t="str">
        <f t="shared" si="1"/>
        <v>江</v>
      </c>
    </row>
    <row r="65" spans="1:37" s="111" customFormat="1" ht="9" customHeight="1">
      <c r="A65" s="114" t="s">
        <v>157</v>
      </c>
      <c r="B65" s="63">
        <v>5708</v>
      </c>
      <c r="C65" s="113">
        <v>46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13</v>
      </c>
      <c r="L65" s="20">
        <v>2</v>
      </c>
      <c r="M65" s="20">
        <v>0</v>
      </c>
      <c r="N65" s="20">
        <v>0</v>
      </c>
      <c r="O65" s="20">
        <v>2</v>
      </c>
      <c r="P65" s="20">
        <v>0</v>
      </c>
      <c r="Q65" s="20">
        <v>1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3</v>
      </c>
      <c r="Z65" s="20">
        <v>0</v>
      </c>
      <c r="AA65" s="20">
        <v>0</v>
      </c>
      <c r="AB65" s="20">
        <v>0</v>
      </c>
      <c r="AC65" s="20">
        <v>2</v>
      </c>
      <c r="AD65" s="20">
        <v>0</v>
      </c>
      <c r="AE65" s="20">
        <v>23</v>
      </c>
      <c r="AF65" s="20">
        <v>0</v>
      </c>
      <c r="AG65" s="20">
        <v>0</v>
      </c>
      <c r="AH65" s="20">
        <v>0</v>
      </c>
      <c r="AI65" s="20">
        <v>0</v>
      </c>
      <c r="AJ65" s="112">
        <v>0</v>
      </c>
      <c r="AK65" s="11" t="str">
        <f t="shared" si="1"/>
        <v>葛</v>
      </c>
    </row>
    <row r="66" spans="1:37" s="111" customFormat="1" ht="9" customHeight="1">
      <c r="A66" s="114" t="s">
        <v>75</v>
      </c>
      <c r="B66" s="63">
        <f>VLOOKUP(A66,'[2]所属コード'!$C$79:$G$159,5,FALSE)</f>
        <v>5709</v>
      </c>
      <c r="C66" s="113">
        <v>19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1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0">
        <v>1</v>
      </c>
      <c r="AJ66" s="112">
        <v>17</v>
      </c>
      <c r="AK66" s="11" t="str">
        <f t="shared" si="1"/>
        <v>小</v>
      </c>
    </row>
    <row r="67" spans="1:37" s="111" customFormat="1" ht="9" customHeight="1">
      <c r="A67" s="114" t="s">
        <v>76</v>
      </c>
      <c r="B67" s="63">
        <f>VLOOKUP(A67,'[2]所属コード'!$C$79:$G$159,5,FALSE)</f>
        <v>5801</v>
      </c>
      <c r="C67" s="113">
        <v>13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2</v>
      </c>
      <c r="M67" s="20">
        <v>0</v>
      </c>
      <c r="N67" s="20">
        <v>3</v>
      </c>
      <c r="O67" s="20">
        <v>1</v>
      </c>
      <c r="P67" s="20">
        <v>0</v>
      </c>
      <c r="Q67" s="20">
        <v>1</v>
      </c>
      <c r="R67" s="20">
        <v>0</v>
      </c>
      <c r="S67" s="20">
        <v>3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1</v>
      </c>
      <c r="AE67" s="20">
        <v>2</v>
      </c>
      <c r="AF67" s="20">
        <v>0</v>
      </c>
      <c r="AG67" s="20">
        <v>0</v>
      </c>
      <c r="AH67" s="20">
        <v>0</v>
      </c>
      <c r="AI67" s="20">
        <v>0</v>
      </c>
      <c r="AJ67" s="112">
        <v>0</v>
      </c>
      <c r="AK67" s="11" t="str">
        <f t="shared" si="1"/>
        <v>立</v>
      </c>
    </row>
    <row r="68" spans="1:37" s="111" customFormat="1" ht="9" customHeight="1">
      <c r="A68" s="114" t="s">
        <v>77</v>
      </c>
      <c r="B68" s="63">
        <f>VLOOKUP(A68,'[2]所属コード'!$C$79:$G$159,5,FALSE)</f>
        <v>5807</v>
      </c>
      <c r="C68" s="113">
        <v>64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3</v>
      </c>
      <c r="L68" s="20">
        <v>1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1</v>
      </c>
      <c r="Z68" s="20">
        <v>0</v>
      </c>
      <c r="AA68" s="20">
        <v>0</v>
      </c>
      <c r="AB68" s="20">
        <v>0</v>
      </c>
      <c r="AC68" s="20">
        <v>1</v>
      </c>
      <c r="AD68" s="20">
        <v>1</v>
      </c>
      <c r="AE68" s="20">
        <v>53</v>
      </c>
      <c r="AF68" s="20">
        <v>1</v>
      </c>
      <c r="AG68" s="20">
        <v>0</v>
      </c>
      <c r="AH68" s="20">
        <v>0</v>
      </c>
      <c r="AI68" s="20">
        <v>0</v>
      </c>
      <c r="AJ68" s="112">
        <v>3</v>
      </c>
      <c r="AK68" s="11" t="str">
        <f t="shared" si="1"/>
        <v>武</v>
      </c>
    </row>
    <row r="69" spans="1:37" s="111" customFormat="1" ht="9" customHeight="1">
      <c r="A69" s="114" t="s">
        <v>78</v>
      </c>
      <c r="B69" s="63">
        <f>VLOOKUP(A69,'[2]所属コード'!$C$79:$G$159,5,FALSE)</f>
        <v>5810</v>
      </c>
      <c r="C69" s="113">
        <v>78</v>
      </c>
      <c r="D69" s="20">
        <v>0</v>
      </c>
      <c r="E69" s="20">
        <v>0</v>
      </c>
      <c r="F69" s="20">
        <v>0</v>
      </c>
      <c r="G69" s="20">
        <v>1</v>
      </c>
      <c r="H69" s="20">
        <v>0</v>
      </c>
      <c r="I69" s="20">
        <v>1</v>
      </c>
      <c r="J69" s="20">
        <v>0</v>
      </c>
      <c r="K69" s="20">
        <v>23</v>
      </c>
      <c r="L69" s="20">
        <v>6</v>
      </c>
      <c r="M69" s="20">
        <v>0</v>
      </c>
      <c r="N69" s="20">
        <v>0</v>
      </c>
      <c r="O69" s="20">
        <v>0</v>
      </c>
      <c r="P69" s="20">
        <v>0</v>
      </c>
      <c r="Q69" s="20">
        <v>3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1</v>
      </c>
      <c r="AE69" s="20">
        <v>37</v>
      </c>
      <c r="AF69" s="20">
        <v>3</v>
      </c>
      <c r="AG69" s="20">
        <v>0</v>
      </c>
      <c r="AH69" s="20">
        <v>0</v>
      </c>
      <c r="AI69" s="20">
        <v>0</v>
      </c>
      <c r="AJ69" s="112">
        <v>3</v>
      </c>
      <c r="AK69" s="11" t="str">
        <f t="shared" si="1"/>
        <v>三</v>
      </c>
    </row>
    <row r="70" spans="1:37" s="111" customFormat="1" ht="9" customHeight="1">
      <c r="A70" s="114" t="s">
        <v>79</v>
      </c>
      <c r="B70" s="63">
        <f>VLOOKUP(A70,'[2]所属コード'!$C$79:$G$159,5,FALSE)</f>
        <v>5812</v>
      </c>
      <c r="C70" s="113">
        <v>76</v>
      </c>
      <c r="D70" s="20">
        <v>1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3</v>
      </c>
      <c r="M70" s="20">
        <v>0</v>
      </c>
      <c r="N70" s="20">
        <v>16</v>
      </c>
      <c r="O70" s="20">
        <v>0</v>
      </c>
      <c r="P70" s="20">
        <v>0</v>
      </c>
      <c r="Q70" s="20">
        <v>0</v>
      </c>
      <c r="R70" s="20">
        <v>0</v>
      </c>
      <c r="S70" s="20">
        <v>7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1</v>
      </c>
      <c r="AB70" s="20">
        <v>0</v>
      </c>
      <c r="AC70" s="20">
        <v>0</v>
      </c>
      <c r="AD70" s="20">
        <v>7</v>
      </c>
      <c r="AE70" s="20">
        <v>22</v>
      </c>
      <c r="AF70" s="20">
        <v>6</v>
      </c>
      <c r="AG70" s="20">
        <v>0</v>
      </c>
      <c r="AH70" s="20">
        <v>0</v>
      </c>
      <c r="AI70" s="20">
        <v>2</v>
      </c>
      <c r="AJ70" s="112">
        <v>11</v>
      </c>
      <c r="AK70" s="11" t="str">
        <f t="shared" si="1"/>
        <v>府</v>
      </c>
    </row>
    <row r="71" spans="1:37" s="111" customFormat="1" ht="9" customHeight="1">
      <c r="A71" s="114" t="s">
        <v>80</v>
      </c>
      <c r="B71" s="63">
        <f>VLOOKUP(A71,'[2]所属コード'!$C$79:$G$159,5,FALSE)</f>
        <v>5813</v>
      </c>
      <c r="C71" s="113">
        <v>11</v>
      </c>
      <c r="D71" s="20">
        <v>0</v>
      </c>
      <c r="E71" s="20">
        <v>0</v>
      </c>
      <c r="F71" s="20">
        <v>0</v>
      </c>
      <c r="G71" s="20">
        <v>1</v>
      </c>
      <c r="H71" s="20">
        <v>0</v>
      </c>
      <c r="I71" s="20">
        <v>0</v>
      </c>
      <c r="J71" s="20">
        <v>0</v>
      </c>
      <c r="K71" s="20">
        <v>1</v>
      </c>
      <c r="L71" s="20">
        <v>1</v>
      </c>
      <c r="M71" s="20">
        <v>4</v>
      </c>
      <c r="N71" s="20">
        <v>0</v>
      </c>
      <c r="O71" s="20">
        <v>0</v>
      </c>
      <c r="P71" s="20">
        <v>0</v>
      </c>
      <c r="Q71" s="20">
        <v>2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2</v>
      </c>
      <c r="AF71" s="20">
        <v>0</v>
      </c>
      <c r="AG71" s="20">
        <v>0</v>
      </c>
      <c r="AH71" s="20">
        <v>0</v>
      </c>
      <c r="AI71" s="20">
        <v>0</v>
      </c>
      <c r="AJ71" s="112">
        <v>0</v>
      </c>
      <c r="AK71" s="11" t="str">
        <f t="shared" si="1"/>
        <v>昭</v>
      </c>
    </row>
    <row r="72" spans="1:37" s="111" customFormat="1" ht="9" customHeight="1">
      <c r="A72" s="114" t="s">
        <v>81</v>
      </c>
      <c r="B72" s="63">
        <f>VLOOKUP(A72,'[2]所属コード'!$C$79:$G$159,5,FALSE)</f>
        <v>5814</v>
      </c>
      <c r="C72" s="113">
        <v>144</v>
      </c>
      <c r="D72" s="20">
        <v>3</v>
      </c>
      <c r="E72" s="20">
        <v>0</v>
      </c>
      <c r="F72" s="20">
        <v>0</v>
      </c>
      <c r="G72" s="20">
        <v>1</v>
      </c>
      <c r="H72" s="20">
        <v>0</v>
      </c>
      <c r="I72" s="20">
        <v>0</v>
      </c>
      <c r="J72" s="20">
        <v>0</v>
      </c>
      <c r="K72" s="20">
        <v>1</v>
      </c>
      <c r="L72" s="20">
        <v>2</v>
      </c>
      <c r="M72" s="20">
        <v>0</v>
      </c>
      <c r="N72" s="20">
        <v>1</v>
      </c>
      <c r="O72" s="20">
        <v>3</v>
      </c>
      <c r="P72" s="20">
        <v>1</v>
      </c>
      <c r="Q72" s="20">
        <v>1</v>
      </c>
      <c r="R72" s="20">
        <v>0</v>
      </c>
      <c r="S72" s="20">
        <v>9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1</v>
      </c>
      <c r="Z72" s="20">
        <v>14</v>
      </c>
      <c r="AA72" s="20">
        <v>1</v>
      </c>
      <c r="AB72" s="20">
        <v>0</v>
      </c>
      <c r="AC72" s="20">
        <v>11</v>
      </c>
      <c r="AD72" s="20">
        <v>71</v>
      </c>
      <c r="AE72" s="20">
        <v>16</v>
      </c>
      <c r="AF72" s="20">
        <v>0</v>
      </c>
      <c r="AG72" s="20">
        <v>0</v>
      </c>
      <c r="AH72" s="20">
        <v>0</v>
      </c>
      <c r="AI72" s="20">
        <v>4</v>
      </c>
      <c r="AJ72" s="112">
        <v>4</v>
      </c>
      <c r="AK72" s="11" t="str">
        <f t="shared" si="1"/>
        <v>調</v>
      </c>
    </row>
    <row r="73" spans="1:37" s="111" customFormat="1" ht="9" customHeight="1">
      <c r="A73" s="114" t="s">
        <v>82</v>
      </c>
      <c r="B73" s="63">
        <f>VLOOKUP(A73,'[2]所属コード'!$C$79:$G$159,5,FALSE)</f>
        <v>5815</v>
      </c>
      <c r="C73" s="113">
        <v>22</v>
      </c>
      <c r="D73" s="20">
        <v>0</v>
      </c>
      <c r="E73" s="20">
        <v>0</v>
      </c>
      <c r="F73" s="20">
        <v>0</v>
      </c>
      <c r="G73" s="20">
        <v>2</v>
      </c>
      <c r="H73" s="20">
        <v>0</v>
      </c>
      <c r="I73" s="20">
        <v>0</v>
      </c>
      <c r="J73" s="20">
        <v>0</v>
      </c>
      <c r="K73" s="20">
        <v>2</v>
      </c>
      <c r="L73" s="20">
        <v>1</v>
      </c>
      <c r="M73" s="20">
        <v>0</v>
      </c>
      <c r="N73" s="20">
        <v>2</v>
      </c>
      <c r="O73" s="20">
        <v>0</v>
      </c>
      <c r="P73" s="20">
        <v>2</v>
      </c>
      <c r="Q73" s="20">
        <v>0</v>
      </c>
      <c r="R73" s="20">
        <v>2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11</v>
      </c>
      <c r="AF73" s="20">
        <v>0</v>
      </c>
      <c r="AG73" s="20">
        <v>0</v>
      </c>
      <c r="AH73" s="20">
        <v>0</v>
      </c>
      <c r="AI73" s="20">
        <v>0</v>
      </c>
      <c r="AJ73" s="112">
        <v>0</v>
      </c>
      <c r="AK73" s="11" t="str">
        <f aca="true" t="shared" si="2" ref="AK73:AK89">LEFT(A73)</f>
        <v>小</v>
      </c>
    </row>
    <row r="74" spans="1:37" s="111" customFormat="1" ht="9" customHeight="1">
      <c r="A74" s="114" t="s">
        <v>83</v>
      </c>
      <c r="B74" s="63">
        <f>VLOOKUP(A74,'[2]所属コード'!$C$79:$G$159,5,FALSE)</f>
        <v>5816</v>
      </c>
      <c r="C74" s="113">
        <v>29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4</v>
      </c>
      <c r="M74" s="20">
        <v>0</v>
      </c>
      <c r="N74" s="20">
        <v>0</v>
      </c>
      <c r="O74" s="20">
        <v>0</v>
      </c>
      <c r="P74" s="20">
        <v>2</v>
      </c>
      <c r="Q74" s="20">
        <v>0</v>
      </c>
      <c r="R74" s="20">
        <v>1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1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9</v>
      </c>
      <c r="AF74" s="20">
        <v>0</v>
      </c>
      <c r="AG74" s="20">
        <v>0</v>
      </c>
      <c r="AH74" s="20">
        <v>1</v>
      </c>
      <c r="AI74" s="20">
        <v>1</v>
      </c>
      <c r="AJ74" s="112">
        <v>10</v>
      </c>
      <c r="AK74" s="11" t="str">
        <f t="shared" si="2"/>
        <v>小</v>
      </c>
    </row>
    <row r="75" spans="1:37" s="111" customFormat="1" ht="9" customHeight="1">
      <c r="A75" s="114" t="s">
        <v>84</v>
      </c>
      <c r="B75" s="63">
        <f>VLOOKUP(A75,'[2]所属コード'!$C$79:$G$159,5,FALSE)</f>
        <v>5818</v>
      </c>
      <c r="C75" s="113">
        <v>23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1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7</v>
      </c>
      <c r="AF75" s="20">
        <v>0</v>
      </c>
      <c r="AG75" s="20">
        <v>0</v>
      </c>
      <c r="AH75" s="20">
        <v>0</v>
      </c>
      <c r="AI75" s="20">
        <v>0</v>
      </c>
      <c r="AJ75" s="112">
        <v>15</v>
      </c>
      <c r="AK75" s="11" t="str">
        <f t="shared" si="2"/>
        <v>東</v>
      </c>
    </row>
    <row r="76" spans="1:37" s="111" customFormat="1" ht="9" customHeight="1">
      <c r="A76" s="114" t="s">
        <v>85</v>
      </c>
      <c r="B76" s="63">
        <f>VLOOKUP(A76,'[2]所属コード'!$C$79:$G$159,5,FALSE)</f>
        <v>5819</v>
      </c>
      <c r="C76" s="113">
        <v>38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8</v>
      </c>
      <c r="L76" s="20">
        <v>1</v>
      </c>
      <c r="M76" s="20">
        <v>0</v>
      </c>
      <c r="N76" s="20">
        <v>0</v>
      </c>
      <c r="O76" s="20">
        <v>0</v>
      </c>
      <c r="P76" s="20">
        <v>0</v>
      </c>
      <c r="Q76" s="20">
        <v>6</v>
      </c>
      <c r="R76" s="20">
        <v>2</v>
      </c>
      <c r="S76" s="20">
        <v>0</v>
      </c>
      <c r="T76" s="20">
        <v>0</v>
      </c>
      <c r="U76" s="20">
        <v>0</v>
      </c>
      <c r="V76" s="20">
        <v>1</v>
      </c>
      <c r="W76" s="20">
        <v>0</v>
      </c>
      <c r="X76" s="20">
        <v>1</v>
      </c>
      <c r="Y76" s="20">
        <v>1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17</v>
      </c>
      <c r="AF76" s="20">
        <v>0</v>
      </c>
      <c r="AG76" s="20">
        <v>0</v>
      </c>
      <c r="AH76" s="20">
        <v>0</v>
      </c>
      <c r="AI76" s="20">
        <v>0</v>
      </c>
      <c r="AJ76" s="112">
        <v>1</v>
      </c>
      <c r="AK76" s="11" t="str">
        <f t="shared" si="2"/>
        <v>国</v>
      </c>
    </row>
    <row r="77" spans="1:37" s="111" customFormat="1" ht="9" customHeight="1">
      <c r="A77" s="114" t="s">
        <v>86</v>
      </c>
      <c r="B77" s="63">
        <f>VLOOKUP(A77,'[2]所属コード'!$C$79:$G$159,5,FALSE)</f>
        <v>5822</v>
      </c>
      <c r="C77" s="113">
        <v>6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5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1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112">
        <v>0</v>
      </c>
      <c r="AK77" s="11" t="str">
        <f t="shared" si="2"/>
        <v>狛</v>
      </c>
    </row>
    <row r="78" spans="1:37" s="111" customFormat="1" ht="9" customHeight="1">
      <c r="A78" s="114" t="s">
        <v>87</v>
      </c>
      <c r="B78" s="63">
        <f>VLOOKUP(A78,'[2]所属コード'!$C$79:$G$159,5,FALSE)</f>
        <v>5823</v>
      </c>
      <c r="C78" s="113">
        <v>28</v>
      </c>
      <c r="D78" s="20">
        <v>0</v>
      </c>
      <c r="E78" s="20">
        <v>0</v>
      </c>
      <c r="F78" s="20">
        <v>0</v>
      </c>
      <c r="G78" s="20">
        <v>4</v>
      </c>
      <c r="H78" s="20">
        <v>0</v>
      </c>
      <c r="I78" s="20">
        <v>1</v>
      </c>
      <c r="J78" s="20">
        <v>0</v>
      </c>
      <c r="K78" s="20">
        <v>2</v>
      </c>
      <c r="L78" s="20">
        <v>3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14</v>
      </c>
      <c r="AF78" s="20">
        <v>0</v>
      </c>
      <c r="AG78" s="20">
        <v>0</v>
      </c>
      <c r="AH78" s="20">
        <v>0</v>
      </c>
      <c r="AI78" s="20">
        <v>1</v>
      </c>
      <c r="AJ78" s="112">
        <v>3</v>
      </c>
      <c r="AK78" s="11" t="str">
        <f t="shared" si="2"/>
        <v>北</v>
      </c>
    </row>
    <row r="79" spans="1:37" s="111" customFormat="1" ht="9" customHeight="1">
      <c r="A79" s="114" t="s">
        <v>88</v>
      </c>
      <c r="B79" s="63">
        <f>VLOOKUP(A79,'[2]所属コード'!$C$79:$G$159,5,FALSE)</f>
        <v>5825</v>
      </c>
      <c r="C79" s="113">
        <v>9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2</v>
      </c>
      <c r="AF79" s="20">
        <v>0</v>
      </c>
      <c r="AG79" s="20">
        <v>0</v>
      </c>
      <c r="AH79" s="20">
        <v>0</v>
      </c>
      <c r="AI79" s="20">
        <v>0</v>
      </c>
      <c r="AJ79" s="112">
        <v>7</v>
      </c>
      <c r="AK79" s="11" t="str">
        <f t="shared" si="2"/>
        <v>清</v>
      </c>
    </row>
    <row r="80" spans="1:37" s="111" customFormat="1" ht="9" customHeight="1">
      <c r="A80" s="10" t="s">
        <v>99</v>
      </c>
      <c r="B80" s="63"/>
      <c r="C80" s="113">
        <v>39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2</v>
      </c>
      <c r="L80" s="20">
        <v>6</v>
      </c>
      <c r="M80" s="20">
        <v>0</v>
      </c>
      <c r="N80" s="20">
        <v>3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2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7</v>
      </c>
      <c r="AE80" s="20">
        <v>5</v>
      </c>
      <c r="AF80" s="20">
        <v>4</v>
      </c>
      <c r="AG80" s="20">
        <v>0</v>
      </c>
      <c r="AH80" s="20">
        <v>0</v>
      </c>
      <c r="AI80" s="20">
        <v>4</v>
      </c>
      <c r="AJ80" s="112">
        <v>6</v>
      </c>
      <c r="AK80" s="11" t="str">
        <f t="shared" si="2"/>
        <v>東</v>
      </c>
    </row>
    <row r="81" spans="1:37" s="111" customFormat="1" ht="9" customHeight="1">
      <c r="A81" s="114" t="s">
        <v>130</v>
      </c>
      <c r="B81" s="63">
        <f>VLOOKUP(A81,'[2]所属コード'!$C$79:$G$159,5,FALSE)</f>
        <v>5831</v>
      </c>
      <c r="C81" s="113">
        <v>42</v>
      </c>
      <c r="D81" s="20">
        <v>1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1</v>
      </c>
      <c r="L81" s="20">
        <v>1</v>
      </c>
      <c r="M81" s="20">
        <v>0</v>
      </c>
      <c r="N81" s="20">
        <v>0</v>
      </c>
      <c r="O81" s="20">
        <v>0</v>
      </c>
      <c r="P81" s="20">
        <v>0</v>
      </c>
      <c r="Q81" s="20">
        <v>1</v>
      </c>
      <c r="R81" s="20">
        <v>2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1</v>
      </c>
      <c r="Z81" s="20">
        <v>0</v>
      </c>
      <c r="AA81" s="20">
        <v>2</v>
      </c>
      <c r="AB81" s="20">
        <v>0</v>
      </c>
      <c r="AC81" s="20">
        <v>0</v>
      </c>
      <c r="AD81" s="20">
        <v>2</v>
      </c>
      <c r="AE81" s="20">
        <v>20</v>
      </c>
      <c r="AF81" s="20">
        <v>0</v>
      </c>
      <c r="AG81" s="20">
        <v>0</v>
      </c>
      <c r="AH81" s="20">
        <v>0</v>
      </c>
      <c r="AI81" s="20">
        <v>2</v>
      </c>
      <c r="AJ81" s="112">
        <v>9</v>
      </c>
      <c r="AK81" s="11" t="str">
        <f t="shared" si="2"/>
        <v>西</v>
      </c>
    </row>
    <row r="82" spans="1:37" s="111" customFormat="1" ht="9" customHeight="1">
      <c r="A82" s="114" t="s">
        <v>90</v>
      </c>
      <c r="B82" s="63">
        <f>VLOOKUP(A82,'[2]所属コード'!$C$79:$G$159,5,FALSE)</f>
        <v>5901</v>
      </c>
      <c r="C82" s="113">
        <v>98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14</v>
      </c>
      <c r="L82" s="20">
        <v>13</v>
      </c>
      <c r="M82" s="20">
        <v>1</v>
      </c>
      <c r="N82" s="20">
        <v>7</v>
      </c>
      <c r="O82" s="20">
        <v>1</v>
      </c>
      <c r="P82" s="20">
        <v>0</v>
      </c>
      <c r="Q82" s="20">
        <v>1</v>
      </c>
      <c r="R82" s="20">
        <v>3</v>
      </c>
      <c r="S82" s="20">
        <v>26</v>
      </c>
      <c r="T82" s="20">
        <v>0</v>
      </c>
      <c r="U82" s="20">
        <v>0</v>
      </c>
      <c r="V82" s="20">
        <v>0</v>
      </c>
      <c r="W82" s="20">
        <v>0</v>
      </c>
      <c r="X82" s="20">
        <v>2</v>
      </c>
      <c r="Y82" s="20">
        <v>2</v>
      </c>
      <c r="Z82" s="20">
        <v>0</v>
      </c>
      <c r="AA82" s="20">
        <v>0</v>
      </c>
      <c r="AB82" s="20">
        <v>0</v>
      </c>
      <c r="AC82" s="20">
        <v>0</v>
      </c>
      <c r="AD82" s="20">
        <v>1</v>
      </c>
      <c r="AE82" s="20">
        <v>17</v>
      </c>
      <c r="AF82" s="20">
        <v>6</v>
      </c>
      <c r="AG82" s="20">
        <v>0</v>
      </c>
      <c r="AH82" s="20">
        <v>0</v>
      </c>
      <c r="AI82" s="20">
        <v>3</v>
      </c>
      <c r="AJ82" s="112">
        <v>1</v>
      </c>
      <c r="AK82" s="11" t="str">
        <f t="shared" si="2"/>
        <v>八</v>
      </c>
    </row>
    <row r="83" spans="1:37" s="111" customFormat="1" ht="9" customHeight="1">
      <c r="A83" s="114" t="s">
        <v>91</v>
      </c>
      <c r="B83" s="63">
        <f>VLOOKUP(A83,'[2]所属コード'!$C$79:$G$159,5,FALSE)</f>
        <v>5911</v>
      </c>
      <c r="C83" s="113">
        <v>55</v>
      </c>
      <c r="D83" s="20">
        <v>0</v>
      </c>
      <c r="E83" s="20">
        <v>0</v>
      </c>
      <c r="F83" s="20">
        <v>1</v>
      </c>
      <c r="G83" s="20">
        <v>0</v>
      </c>
      <c r="H83" s="20">
        <v>0</v>
      </c>
      <c r="I83" s="20">
        <v>0</v>
      </c>
      <c r="J83" s="20">
        <v>0</v>
      </c>
      <c r="K83" s="20">
        <v>2</v>
      </c>
      <c r="L83" s="20">
        <v>9</v>
      </c>
      <c r="M83" s="20">
        <v>4</v>
      </c>
      <c r="N83" s="20">
        <v>8</v>
      </c>
      <c r="O83" s="20">
        <v>1</v>
      </c>
      <c r="P83" s="20">
        <v>0</v>
      </c>
      <c r="Q83" s="20">
        <v>2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5</v>
      </c>
      <c r="Z83" s="20">
        <v>0</v>
      </c>
      <c r="AA83" s="20">
        <v>0</v>
      </c>
      <c r="AB83" s="20">
        <v>0</v>
      </c>
      <c r="AC83" s="20">
        <v>1</v>
      </c>
      <c r="AD83" s="20">
        <v>1</v>
      </c>
      <c r="AE83" s="20">
        <v>10</v>
      </c>
      <c r="AF83" s="20">
        <v>1</v>
      </c>
      <c r="AG83" s="20">
        <v>0</v>
      </c>
      <c r="AH83" s="20">
        <v>0</v>
      </c>
      <c r="AI83" s="20">
        <v>0</v>
      </c>
      <c r="AJ83" s="112">
        <v>10</v>
      </c>
      <c r="AK83" s="11" t="str">
        <f t="shared" si="2"/>
        <v>青</v>
      </c>
    </row>
    <row r="84" spans="1:37" s="111" customFormat="1" ht="9" customHeight="1">
      <c r="A84" s="114" t="s">
        <v>92</v>
      </c>
      <c r="B84" s="63">
        <f>VLOOKUP(A84,'[2]所属コード'!$C$79:$G$159,5,FALSE)</f>
        <v>5914</v>
      </c>
      <c r="C84" s="113">
        <v>85</v>
      </c>
      <c r="D84" s="20">
        <v>0</v>
      </c>
      <c r="E84" s="20">
        <v>0</v>
      </c>
      <c r="F84" s="20">
        <v>1</v>
      </c>
      <c r="G84" s="20">
        <v>1</v>
      </c>
      <c r="H84" s="20">
        <v>0</v>
      </c>
      <c r="I84" s="20">
        <v>0</v>
      </c>
      <c r="J84" s="20">
        <v>0</v>
      </c>
      <c r="K84" s="20">
        <v>6</v>
      </c>
      <c r="L84" s="20">
        <v>22</v>
      </c>
      <c r="M84" s="20">
        <v>0</v>
      </c>
      <c r="N84" s="20">
        <v>5</v>
      </c>
      <c r="O84" s="20">
        <v>1</v>
      </c>
      <c r="P84" s="20">
        <v>9</v>
      </c>
      <c r="Q84" s="20">
        <v>3</v>
      </c>
      <c r="R84" s="20">
        <v>0</v>
      </c>
      <c r="S84" s="20">
        <v>1</v>
      </c>
      <c r="T84" s="20">
        <v>0</v>
      </c>
      <c r="U84" s="20">
        <v>0</v>
      </c>
      <c r="V84" s="20">
        <v>2</v>
      </c>
      <c r="W84" s="20">
        <v>0</v>
      </c>
      <c r="X84" s="20">
        <v>3</v>
      </c>
      <c r="Y84" s="20">
        <v>1</v>
      </c>
      <c r="Z84" s="20">
        <v>0</v>
      </c>
      <c r="AA84" s="20">
        <v>1</v>
      </c>
      <c r="AB84" s="20">
        <v>0</v>
      </c>
      <c r="AC84" s="20">
        <v>0</v>
      </c>
      <c r="AD84" s="20">
        <v>1</v>
      </c>
      <c r="AE84" s="20">
        <v>20</v>
      </c>
      <c r="AF84" s="20">
        <v>5</v>
      </c>
      <c r="AG84" s="20">
        <v>0</v>
      </c>
      <c r="AH84" s="20">
        <v>0</v>
      </c>
      <c r="AI84" s="20">
        <v>1</v>
      </c>
      <c r="AJ84" s="112">
        <v>2</v>
      </c>
      <c r="AK84" s="11" t="str">
        <f t="shared" si="2"/>
        <v>町</v>
      </c>
    </row>
    <row r="85" spans="1:37" s="111" customFormat="1" ht="9" customHeight="1">
      <c r="A85" s="114" t="s">
        <v>93</v>
      </c>
      <c r="B85" s="63">
        <f>VLOOKUP(A85,'[2]所属コード'!$C$79:$G$159,5,FALSE)</f>
        <v>5916</v>
      </c>
      <c r="C85" s="113">
        <v>42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3</v>
      </c>
      <c r="L85" s="20">
        <v>0</v>
      </c>
      <c r="M85" s="20">
        <v>0</v>
      </c>
      <c r="N85" s="20">
        <v>10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5</v>
      </c>
      <c r="AE85" s="20">
        <v>7</v>
      </c>
      <c r="AF85" s="20">
        <v>1</v>
      </c>
      <c r="AG85" s="20">
        <v>0</v>
      </c>
      <c r="AH85" s="20">
        <v>0</v>
      </c>
      <c r="AI85" s="20">
        <v>0</v>
      </c>
      <c r="AJ85" s="112">
        <v>16</v>
      </c>
      <c r="AK85" s="11" t="str">
        <f t="shared" si="2"/>
        <v>日</v>
      </c>
    </row>
    <row r="86" spans="1:37" s="111" customFormat="1" ht="9" customHeight="1">
      <c r="A86" s="114" t="s">
        <v>94</v>
      </c>
      <c r="B86" s="63">
        <f>VLOOKUP(A86,'[2]所属コード'!$C$79:$G$159,5,FALSE)</f>
        <v>5919</v>
      </c>
      <c r="C86" s="113">
        <v>72</v>
      </c>
      <c r="D86" s="20">
        <v>0</v>
      </c>
      <c r="E86" s="20">
        <v>0</v>
      </c>
      <c r="F86" s="20">
        <v>0</v>
      </c>
      <c r="G86" s="20">
        <v>1</v>
      </c>
      <c r="H86" s="20">
        <v>0</v>
      </c>
      <c r="I86" s="20">
        <v>1</v>
      </c>
      <c r="J86" s="20">
        <v>0</v>
      </c>
      <c r="K86" s="20">
        <v>13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1</v>
      </c>
      <c r="AE86" s="20">
        <v>38</v>
      </c>
      <c r="AF86" s="20">
        <v>2</v>
      </c>
      <c r="AG86" s="20">
        <v>0</v>
      </c>
      <c r="AH86" s="20">
        <v>0</v>
      </c>
      <c r="AI86" s="20">
        <v>7</v>
      </c>
      <c r="AJ86" s="112">
        <v>9</v>
      </c>
      <c r="AK86" s="11" t="str">
        <f t="shared" si="2"/>
        <v>福</v>
      </c>
    </row>
    <row r="87" spans="1:37" s="111" customFormat="1" ht="9" customHeight="1">
      <c r="A87" s="114" t="s">
        <v>95</v>
      </c>
      <c r="B87" s="63">
        <f>VLOOKUP(A87,'[2]所属コード'!$C$79:$G$159,5,FALSE)</f>
        <v>5920</v>
      </c>
      <c r="C87" s="113">
        <v>12</v>
      </c>
      <c r="D87" s="20">
        <v>0</v>
      </c>
      <c r="E87" s="20">
        <v>0</v>
      </c>
      <c r="F87" s="20">
        <v>0</v>
      </c>
      <c r="G87" s="20">
        <v>1</v>
      </c>
      <c r="H87" s="20">
        <v>0</v>
      </c>
      <c r="I87" s="20">
        <v>0</v>
      </c>
      <c r="J87" s="20">
        <v>0</v>
      </c>
      <c r="K87" s="20">
        <v>1</v>
      </c>
      <c r="L87" s="20">
        <v>0</v>
      </c>
      <c r="M87" s="20">
        <v>0</v>
      </c>
      <c r="N87" s="20">
        <v>0</v>
      </c>
      <c r="O87" s="20">
        <v>2</v>
      </c>
      <c r="P87" s="20">
        <v>0</v>
      </c>
      <c r="Q87" s="20">
        <v>0</v>
      </c>
      <c r="R87" s="20">
        <v>1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4</v>
      </c>
      <c r="AF87" s="20">
        <v>0</v>
      </c>
      <c r="AG87" s="20">
        <v>0</v>
      </c>
      <c r="AH87" s="20">
        <v>0</v>
      </c>
      <c r="AI87" s="20">
        <v>1</v>
      </c>
      <c r="AJ87" s="112">
        <v>2</v>
      </c>
      <c r="AK87" s="11" t="str">
        <f t="shared" si="2"/>
        <v>多</v>
      </c>
    </row>
    <row r="88" spans="1:37" s="111" customFormat="1" ht="9" customHeight="1">
      <c r="A88" s="114" t="s">
        <v>96</v>
      </c>
      <c r="B88" s="63">
        <f>VLOOKUP(A88,'[2]所属コード'!$C$79:$G$159,5,FALSE)</f>
        <v>5926</v>
      </c>
      <c r="C88" s="113">
        <v>37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3</v>
      </c>
      <c r="L88" s="20">
        <v>3</v>
      </c>
      <c r="M88" s="20">
        <v>1</v>
      </c>
      <c r="N88" s="20">
        <v>1</v>
      </c>
      <c r="O88" s="20">
        <v>0</v>
      </c>
      <c r="P88" s="20">
        <v>1</v>
      </c>
      <c r="Q88" s="20">
        <v>0</v>
      </c>
      <c r="R88" s="20">
        <v>0</v>
      </c>
      <c r="S88" s="20">
        <v>2</v>
      </c>
      <c r="T88" s="20">
        <v>1</v>
      </c>
      <c r="U88" s="20">
        <v>0</v>
      </c>
      <c r="V88" s="20">
        <v>0</v>
      </c>
      <c r="W88" s="20">
        <v>0</v>
      </c>
      <c r="X88" s="20">
        <v>1</v>
      </c>
      <c r="Y88" s="20">
        <v>4</v>
      </c>
      <c r="Z88" s="20">
        <v>0</v>
      </c>
      <c r="AA88" s="20">
        <v>0</v>
      </c>
      <c r="AB88" s="20">
        <v>0</v>
      </c>
      <c r="AC88" s="20">
        <v>0</v>
      </c>
      <c r="AD88" s="20">
        <v>2</v>
      </c>
      <c r="AE88" s="20">
        <v>12</v>
      </c>
      <c r="AF88" s="20">
        <v>2</v>
      </c>
      <c r="AG88" s="20">
        <v>0</v>
      </c>
      <c r="AH88" s="20">
        <v>0</v>
      </c>
      <c r="AI88" s="20">
        <v>1</v>
      </c>
      <c r="AJ88" s="112">
        <v>3</v>
      </c>
      <c r="AK88" s="11" t="str">
        <f t="shared" si="2"/>
        <v>秋</v>
      </c>
    </row>
    <row r="89" spans="1:37" s="111" customFormat="1" ht="9" customHeight="1">
      <c r="A89" s="114" t="s">
        <v>97</v>
      </c>
      <c r="B89" s="63">
        <f>VLOOKUP(A89,'[2]所属コード'!$C$79:$G$159,5,FALSE)</f>
        <v>5930</v>
      </c>
      <c r="C89" s="113">
        <v>1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1</v>
      </c>
      <c r="AF89" s="20">
        <v>0</v>
      </c>
      <c r="AG89" s="20">
        <v>0</v>
      </c>
      <c r="AH89" s="20">
        <v>0</v>
      </c>
      <c r="AI89" s="20">
        <v>0</v>
      </c>
      <c r="AJ89" s="112">
        <v>0</v>
      </c>
      <c r="AK89" s="11" t="str">
        <f t="shared" si="2"/>
        <v>奥</v>
      </c>
    </row>
    <row r="90" spans="1:37" s="104" customFormat="1" ht="2.25" customHeight="1" thickBot="1">
      <c r="A90" s="110"/>
      <c r="B90" s="109"/>
      <c r="C90" s="108"/>
      <c r="D90" s="107" t="s">
        <v>117</v>
      </c>
      <c r="E90" s="107" t="s">
        <v>117</v>
      </c>
      <c r="F90" s="107" t="s">
        <v>117</v>
      </c>
      <c r="G90" s="107" t="s">
        <v>117</v>
      </c>
      <c r="H90" s="107" t="s">
        <v>117</v>
      </c>
      <c r="I90" s="108"/>
      <c r="J90" s="107" t="s">
        <v>117</v>
      </c>
      <c r="K90" s="107" t="s">
        <v>117</v>
      </c>
      <c r="L90" s="107" t="s">
        <v>117</v>
      </c>
      <c r="M90" s="107" t="s">
        <v>117</v>
      </c>
      <c r="N90" s="107" t="s">
        <v>117</v>
      </c>
      <c r="O90" s="107" t="s">
        <v>117</v>
      </c>
      <c r="P90" s="107" t="s">
        <v>117</v>
      </c>
      <c r="Q90" s="107"/>
      <c r="R90" s="107" t="s">
        <v>117</v>
      </c>
      <c r="S90" s="107" t="s">
        <v>117</v>
      </c>
      <c r="T90" s="107" t="s">
        <v>117</v>
      </c>
      <c r="U90" s="107" t="s">
        <v>117</v>
      </c>
      <c r="V90" s="107" t="s">
        <v>117</v>
      </c>
      <c r="W90" s="107" t="s">
        <v>117</v>
      </c>
      <c r="X90" s="107" t="s">
        <v>117</v>
      </c>
      <c r="Y90" s="107" t="s">
        <v>117</v>
      </c>
      <c r="Z90" s="107" t="s">
        <v>117</v>
      </c>
      <c r="AA90" s="107" t="s">
        <v>117</v>
      </c>
      <c r="AB90" s="107" t="s">
        <v>117</v>
      </c>
      <c r="AC90" s="107" t="s">
        <v>117</v>
      </c>
      <c r="AD90" s="107" t="s">
        <v>117</v>
      </c>
      <c r="AE90" s="108">
        <v>2</v>
      </c>
      <c r="AF90" s="107" t="s">
        <v>117</v>
      </c>
      <c r="AG90" s="107" t="s">
        <v>117</v>
      </c>
      <c r="AH90" s="108">
        <v>8</v>
      </c>
      <c r="AI90" s="107" t="s">
        <v>117</v>
      </c>
      <c r="AJ90" s="106" t="s">
        <v>117</v>
      </c>
      <c r="AK90" s="105"/>
    </row>
    <row r="91" spans="1:37" s="97" customFormat="1" ht="11.25" customHeight="1">
      <c r="A91" s="101" t="s">
        <v>120</v>
      </c>
      <c r="B91" s="100"/>
      <c r="C91" s="99"/>
      <c r="D91" s="99"/>
      <c r="E91" s="99"/>
      <c r="F91" s="99"/>
      <c r="G91" s="99"/>
      <c r="H91" s="99"/>
      <c r="I91" s="99"/>
      <c r="J91" s="99"/>
      <c r="K91" s="99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2"/>
    </row>
    <row r="92" spans="1:11" s="97" customFormat="1" ht="9" customHeight="1">
      <c r="A92" s="101"/>
      <c r="B92" s="100"/>
      <c r="C92" s="99"/>
      <c r="D92" s="99"/>
      <c r="E92" s="99"/>
      <c r="F92" s="99"/>
      <c r="G92" s="99"/>
      <c r="H92" s="99"/>
      <c r="I92" s="99"/>
      <c r="J92" s="99"/>
      <c r="K92" s="99"/>
    </row>
    <row r="93" s="97" customFormat="1" ht="13.5">
      <c r="B93" s="98"/>
    </row>
    <row r="94" s="97" customFormat="1" ht="13.5">
      <c r="B94" s="98"/>
    </row>
    <row r="95" s="97" customFormat="1" ht="13.5">
      <c r="B95" s="98"/>
    </row>
    <row r="96" s="97" customFormat="1" ht="13.5">
      <c r="B96" s="98"/>
    </row>
    <row r="97" s="97" customFormat="1" ht="13.5">
      <c r="B97" s="98"/>
    </row>
    <row r="98" s="97" customFormat="1" ht="13.5">
      <c r="B98" s="98"/>
    </row>
    <row r="99" s="97" customFormat="1" ht="13.5">
      <c r="B99" s="98"/>
    </row>
    <row r="100" s="97" customFormat="1" ht="13.5">
      <c r="B100" s="98"/>
    </row>
    <row r="101" s="97" customFormat="1" ht="13.5">
      <c r="B101" s="98"/>
    </row>
    <row r="102" s="97" customFormat="1" ht="13.5">
      <c r="B102" s="98"/>
    </row>
    <row r="103" s="97" customFormat="1" ht="13.5">
      <c r="B103" s="98"/>
    </row>
    <row r="104" s="97" customFormat="1" ht="13.5">
      <c r="B104" s="98"/>
    </row>
    <row r="105" s="97" customFormat="1" ht="13.5">
      <c r="B105" s="98"/>
    </row>
    <row r="106" s="97" customFormat="1" ht="13.5">
      <c r="B106" s="98"/>
    </row>
    <row r="107" s="97" customFormat="1" ht="13.5">
      <c r="B107" s="98"/>
    </row>
    <row r="108" s="97" customFormat="1" ht="13.5">
      <c r="B108" s="98"/>
    </row>
    <row r="109" s="97" customFormat="1" ht="13.5">
      <c r="B109" s="98"/>
    </row>
  </sheetData>
  <sheetProtection/>
  <mergeCells count="26">
    <mergeCell ref="U4:V5"/>
    <mergeCell ref="W4:W6"/>
    <mergeCell ref="X4:X6"/>
    <mergeCell ref="A1:T1"/>
    <mergeCell ref="U1:AK1"/>
    <mergeCell ref="AG2:AK2"/>
    <mergeCell ref="A4:A6"/>
    <mergeCell ref="C4:C6"/>
    <mergeCell ref="D4:E5"/>
    <mergeCell ref="F4:I5"/>
    <mergeCell ref="J4:K5"/>
    <mergeCell ref="L4:L6"/>
    <mergeCell ref="M4:N5"/>
    <mergeCell ref="O4:R5"/>
    <mergeCell ref="S4:S6"/>
    <mergeCell ref="T4:T6"/>
    <mergeCell ref="AH4:AJ4"/>
    <mergeCell ref="AH5:AH6"/>
    <mergeCell ref="AI5:AI6"/>
    <mergeCell ref="AJ5:AJ6"/>
    <mergeCell ref="Y4:Z5"/>
    <mergeCell ref="AA4:AB5"/>
    <mergeCell ref="AC4:AC6"/>
    <mergeCell ref="AD4:AD6"/>
    <mergeCell ref="AE4:AF5"/>
    <mergeCell ref="AG4:AG6"/>
  </mergeCells>
  <printOptions/>
  <pageMargins left="0.3937007874015748" right="0.3937007874015748" top="0.5905511811023623" bottom="0.2755905511811024" header="0.1968503937007874" footer="0.1968503937007874"/>
  <pageSetup horizontalDpi="1200" verticalDpi="1200" orientation="portrait" paperSize="9" scale="93" r:id="rId2"/>
  <colBreaks count="1" manualBreakCount="1">
    <brk id="19" max="9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9"/>
  <sheetViews>
    <sheetView view="pageBreakPreview" zoomScale="6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O35" sqref="AO35"/>
    </sheetView>
  </sheetViews>
  <sheetFormatPr defaultColWidth="9.140625" defaultRowHeight="15"/>
  <cols>
    <col min="1" max="1" width="11.421875" style="95" customWidth="1"/>
    <col min="2" max="2" width="0.5625" style="96" customWidth="1"/>
    <col min="3" max="3" width="5.28125" style="95" customWidth="1"/>
    <col min="4" max="5" width="4.7109375" style="95" customWidth="1"/>
    <col min="6" max="6" width="4.421875" style="95" customWidth="1"/>
    <col min="7" max="7" width="4.140625" style="95" customWidth="1"/>
    <col min="8" max="8" width="4.28125" style="95" customWidth="1"/>
    <col min="9" max="9" width="4.140625" style="95" customWidth="1"/>
    <col min="10" max="10" width="4.8515625" style="95" customWidth="1"/>
    <col min="11" max="11" width="4.57421875" style="95" customWidth="1"/>
    <col min="12" max="14" width="5.421875" style="95" customWidth="1"/>
    <col min="15" max="15" width="4.7109375" style="95" customWidth="1"/>
    <col min="16" max="19" width="5.421875" style="95" customWidth="1"/>
    <col min="20" max="20" width="5.28125" style="95" customWidth="1"/>
    <col min="21" max="25" width="5.421875" style="95" customWidth="1"/>
    <col min="26" max="26" width="5.00390625" style="95" customWidth="1"/>
    <col min="27" max="27" width="5.140625" style="95" customWidth="1"/>
    <col min="28" max="28" width="4.7109375" style="95" customWidth="1"/>
    <col min="29" max="32" width="5.421875" style="95" customWidth="1"/>
    <col min="33" max="33" width="5.00390625" style="95" customWidth="1"/>
    <col min="34" max="34" width="4.7109375" style="138" customWidth="1"/>
    <col min="35" max="36" width="5.421875" style="138" customWidth="1"/>
    <col min="37" max="38" width="5.421875" style="95" customWidth="1"/>
    <col min="39" max="39" width="2.57421875" style="95" customWidth="1"/>
    <col min="40" max="40" width="5.140625" style="95" customWidth="1"/>
    <col min="41" max="16384" width="9.00390625" style="95" customWidth="1"/>
  </cols>
  <sheetData>
    <row r="1" spans="1:39" ht="18.75">
      <c r="A1" s="214" t="s">
        <v>186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5" t="s">
        <v>185</v>
      </c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</row>
    <row r="2" spans="1:39" ht="14.25">
      <c r="A2" s="137" t="s">
        <v>184</v>
      </c>
      <c r="B2" s="136"/>
      <c r="AG2" s="216" t="s">
        <v>183</v>
      </c>
      <c r="AH2" s="216"/>
      <c r="AI2" s="216"/>
      <c r="AJ2" s="216"/>
      <c r="AK2" s="216"/>
      <c r="AL2" s="216"/>
      <c r="AM2" s="216"/>
    </row>
    <row r="3" spans="1:38" s="41" customFormat="1" ht="1.5" customHeight="1" thickBot="1">
      <c r="A3" s="93"/>
      <c r="B3" s="93"/>
      <c r="AI3" s="92"/>
      <c r="AJ3" s="92"/>
      <c r="AK3" s="92"/>
      <c r="AL3" s="92"/>
    </row>
    <row r="4" spans="1:39" s="131" customFormat="1" ht="13.5" customHeight="1">
      <c r="A4" s="217" t="s">
        <v>182</v>
      </c>
      <c r="B4" s="135"/>
      <c r="C4" s="201" t="s">
        <v>1</v>
      </c>
      <c r="D4" s="204" t="s">
        <v>2</v>
      </c>
      <c r="E4" s="205"/>
      <c r="F4" s="204" t="s">
        <v>3</v>
      </c>
      <c r="G4" s="219"/>
      <c r="H4" s="219"/>
      <c r="I4" s="205"/>
      <c r="J4" s="204" t="s">
        <v>4</v>
      </c>
      <c r="K4" s="205"/>
      <c r="L4" s="201" t="s">
        <v>5</v>
      </c>
      <c r="M4" s="204" t="s">
        <v>6</v>
      </c>
      <c r="N4" s="205"/>
      <c r="O4" s="204" t="s">
        <v>7</v>
      </c>
      <c r="P4" s="219"/>
      <c r="Q4" s="219"/>
      <c r="R4" s="205"/>
      <c r="S4" s="201" t="s">
        <v>8</v>
      </c>
      <c r="T4" s="201" t="s">
        <v>9</v>
      </c>
      <c r="U4" s="204" t="s">
        <v>10</v>
      </c>
      <c r="V4" s="205"/>
      <c r="W4" s="201" t="s">
        <v>11</v>
      </c>
      <c r="X4" s="198" t="s">
        <v>181</v>
      </c>
      <c r="Y4" s="194" t="s">
        <v>180</v>
      </c>
      <c r="Z4" s="195"/>
      <c r="AA4" s="194" t="s">
        <v>179</v>
      </c>
      <c r="AB4" s="195"/>
      <c r="AC4" s="198" t="s">
        <v>178</v>
      </c>
      <c r="AD4" s="198" t="s">
        <v>177</v>
      </c>
      <c r="AE4" s="194" t="s">
        <v>176</v>
      </c>
      <c r="AF4" s="195"/>
      <c r="AG4" s="198" t="s">
        <v>175</v>
      </c>
      <c r="AH4" s="185" t="s">
        <v>12</v>
      </c>
      <c r="AI4" s="186"/>
      <c r="AJ4" s="186"/>
      <c r="AK4" s="186"/>
      <c r="AL4" s="226"/>
      <c r="AM4" s="134"/>
    </row>
    <row r="5" spans="1:39" s="131" customFormat="1" ht="13.5" customHeight="1">
      <c r="A5" s="212"/>
      <c r="B5" s="133"/>
      <c r="C5" s="202"/>
      <c r="D5" s="206"/>
      <c r="E5" s="207"/>
      <c r="F5" s="206"/>
      <c r="G5" s="220"/>
      <c r="H5" s="220"/>
      <c r="I5" s="207"/>
      <c r="J5" s="206"/>
      <c r="K5" s="207"/>
      <c r="L5" s="202"/>
      <c r="M5" s="206"/>
      <c r="N5" s="207"/>
      <c r="O5" s="206"/>
      <c r="P5" s="220"/>
      <c r="Q5" s="220"/>
      <c r="R5" s="207"/>
      <c r="S5" s="202"/>
      <c r="T5" s="202"/>
      <c r="U5" s="206"/>
      <c r="V5" s="207"/>
      <c r="W5" s="202"/>
      <c r="X5" s="199"/>
      <c r="Y5" s="196"/>
      <c r="Z5" s="197"/>
      <c r="AA5" s="196"/>
      <c r="AB5" s="197"/>
      <c r="AC5" s="199"/>
      <c r="AD5" s="199"/>
      <c r="AE5" s="196"/>
      <c r="AF5" s="197"/>
      <c r="AG5" s="199"/>
      <c r="AH5" s="221" t="s">
        <v>15</v>
      </c>
      <c r="AI5" s="221" t="s">
        <v>16</v>
      </c>
      <c r="AJ5" s="221" t="s">
        <v>17</v>
      </c>
      <c r="AK5" s="223" t="s">
        <v>174</v>
      </c>
      <c r="AL5" s="223" t="s">
        <v>136</v>
      </c>
      <c r="AM5" s="166"/>
    </row>
    <row r="6" spans="1:39" s="104" customFormat="1" ht="39.75" customHeight="1">
      <c r="A6" s="218"/>
      <c r="B6" s="130"/>
      <c r="C6" s="203"/>
      <c r="D6" s="128" t="s">
        <v>13</v>
      </c>
      <c r="E6" s="128" t="s">
        <v>14</v>
      </c>
      <c r="F6" s="128" t="s">
        <v>13</v>
      </c>
      <c r="G6" s="128" t="s">
        <v>14</v>
      </c>
      <c r="H6" s="129" t="s">
        <v>173</v>
      </c>
      <c r="I6" s="129" t="s">
        <v>172</v>
      </c>
      <c r="J6" s="128" t="s">
        <v>13</v>
      </c>
      <c r="K6" s="128" t="s">
        <v>14</v>
      </c>
      <c r="L6" s="203"/>
      <c r="M6" s="128" t="s">
        <v>13</v>
      </c>
      <c r="N6" s="128" t="s">
        <v>14</v>
      </c>
      <c r="O6" s="128" t="s">
        <v>13</v>
      </c>
      <c r="P6" s="128" t="s">
        <v>14</v>
      </c>
      <c r="Q6" s="128" t="s">
        <v>173</v>
      </c>
      <c r="R6" s="128" t="s">
        <v>172</v>
      </c>
      <c r="S6" s="203"/>
      <c r="T6" s="203"/>
      <c r="U6" s="128" t="s">
        <v>13</v>
      </c>
      <c r="V6" s="128" t="s">
        <v>14</v>
      </c>
      <c r="W6" s="203"/>
      <c r="X6" s="200"/>
      <c r="Y6" s="128" t="s">
        <v>171</v>
      </c>
      <c r="Z6" s="128" t="s">
        <v>14</v>
      </c>
      <c r="AA6" s="128" t="s">
        <v>13</v>
      </c>
      <c r="AB6" s="128" t="s">
        <v>14</v>
      </c>
      <c r="AC6" s="200"/>
      <c r="AD6" s="200"/>
      <c r="AE6" s="128" t="s">
        <v>13</v>
      </c>
      <c r="AF6" s="128" t="s">
        <v>14</v>
      </c>
      <c r="AG6" s="200"/>
      <c r="AH6" s="222"/>
      <c r="AI6" s="222"/>
      <c r="AJ6" s="222"/>
      <c r="AK6" s="224"/>
      <c r="AL6" s="225"/>
      <c r="AM6" s="165"/>
    </row>
    <row r="7" spans="1:39" s="141" customFormat="1" ht="2.25" customHeight="1">
      <c r="A7" s="164"/>
      <c r="B7" s="163"/>
      <c r="C7" s="162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161"/>
      <c r="AI7" s="160"/>
      <c r="AJ7" s="159"/>
      <c r="AK7" s="45"/>
      <c r="AL7" s="45"/>
      <c r="AM7" s="158"/>
    </row>
    <row r="8" spans="1:40" s="115" customFormat="1" ht="10.5" customHeight="1">
      <c r="A8" s="119" t="s">
        <v>160</v>
      </c>
      <c r="B8" s="118"/>
      <c r="C8" s="157">
        <v>14515</v>
      </c>
      <c r="D8" s="69">
        <v>6</v>
      </c>
      <c r="E8" s="69">
        <v>1</v>
      </c>
      <c r="F8" s="69">
        <v>1</v>
      </c>
      <c r="G8" s="69">
        <v>31</v>
      </c>
      <c r="H8" s="69" t="s">
        <v>115</v>
      </c>
      <c r="I8" s="69">
        <v>14</v>
      </c>
      <c r="J8" s="69">
        <v>4</v>
      </c>
      <c r="K8" s="69">
        <v>378</v>
      </c>
      <c r="L8" s="69">
        <v>545</v>
      </c>
      <c r="M8" s="69">
        <v>161</v>
      </c>
      <c r="N8" s="69">
        <v>4068</v>
      </c>
      <c r="O8" s="69">
        <v>156</v>
      </c>
      <c r="P8" s="69">
        <v>64</v>
      </c>
      <c r="Q8" s="69">
        <v>233</v>
      </c>
      <c r="R8" s="69">
        <v>77</v>
      </c>
      <c r="S8" s="69">
        <v>399</v>
      </c>
      <c r="T8" s="69">
        <v>25</v>
      </c>
      <c r="U8" s="69">
        <v>1</v>
      </c>
      <c r="V8" s="69">
        <v>34</v>
      </c>
      <c r="W8" s="69">
        <v>250</v>
      </c>
      <c r="X8" s="69">
        <v>206</v>
      </c>
      <c r="Y8" s="69">
        <v>1077</v>
      </c>
      <c r="Z8" s="69" t="s">
        <v>115</v>
      </c>
      <c r="AA8" s="69">
        <v>74</v>
      </c>
      <c r="AB8" s="69">
        <v>1</v>
      </c>
      <c r="AC8" s="69">
        <v>599</v>
      </c>
      <c r="AD8" s="69">
        <v>915</v>
      </c>
      <c r="AE8" s="69">
        <v>2149</v>
      </c>
      <c r="AF8" s="69">
        <v>1351</v>
      </c>
      <c r="AG8" s="68">
        <v>45</v>
      </c>
      <c r="AH8" s="69">
        <v>2</v>
      </c>
      <c r="AI8" s="69">
        <v>617</v>
      </c>
      <c r="AJ8" s="69">
        <v>302</v>
      </c>
      <c r="AK8" s="68">
        <v>551</v>
      </c>
      <c r="AL8" s="116">
        <v>178</v>
      </c>
      <c r="AM8" s="156">
        <v>23</v>
      </c>
      <c r="AN8" s="155"/>
    </row>
    <row r="9" spans="1:39" s="111" customFormat="1" ht="9" customHeight="1">
      <c r="A9" s="114" t="s">
        <v>159</v>
      </c>
      <c r="B9" s="59">
        <v>5101</v>
      </c>
      <c r="C9" s="154">
        <v>110</v>
      </c>
      <c r="D9" s="20">
        <v>0</v>
      </c>
      <c r="E9" s="20">
        <v>1</v>
      </c>
      <c r="F9" s="20">
        <v>0</v>
      </c>
      <c r="G9" s="20">
        <v>7</v>
      </c>
      <c r="H9" s="20">
        <v>0</v>
      </c>
      <c r="I9" s="20">
        <v>0</v>
      </c>
      <c r="J9" s="20">
        <v>0</v>
      </c>
      <c r="K9" s="20">
        <v>60</v>
      </c>
      <c r="L9" s="20">
        <v>7</v>
      </c>
      <c r="M9" s="20">
        <v>0</v>
      </c>
      <c r="N9" s="20">
        <v>0</v>
      </c>
      <c r="O9" s="20">
        <v>1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7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1</v>
      </c>
      <c r="AD9" s="20">
        <v>4</v>
      </c>
      <c r="AE9" s="20">
        <v>5</v>
      </c>
      <c r="AF9" s="20">
        <v>1</v>
      </c>
      <c r="AG9" s="20">
        <v>2</v>
      </c>
      <c r="AH9" s="20">
        <v>0</v>
      </c>
      <c r="AI9" s="20">
        <v>4</v>
      </c>
      <c r="AJ9" s="20">
        <v>7</v>
      </c>
      <c r="AK9" s="20">
        <v>2</v>
      </c>
      <c r="AL9" s="112">
        <v>1</v>
      </c>
      <c r="AM9" s="153" t="str">
        <f aca="true" t="shared" si="0" ref="AM9:AM40">LEFT(A9)</f>
        <v>丸</v>
      </c>
    </row>
    <row r="10" spans="1:39" s="111" customFormat="1" ht="9" customHeight="1">
      <c r="A10" s="114" t="s">
        <v>158</v>
      </c>
      <c r="B10" s="59">
        <v>5102</v>
      </c>
      <c r="C10" s="154">
        <v>73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1</v>
      </c>
      <c r="O10" s="20">
        <v>0</v>
      </c>
      <c r="P10" s="20">
        <v>0</v>
      </c>
      <c r="Q10" s="20">
        <v>1</v>
      </c>
      <c r="R10" s="20">
        <v>0</v>
      </c>
      <c r="S10" s="20">
        <v>5</v>
      </c>
      <c r="T10" s="20">
        <v>0</v>
      </c>
      <c r="U10" s="20">
        <v>0</v>
      </c>
      <c r="V10" s="20">
        <v>0</v>
      </c>
      <c r="W10" s="20">
        <v>10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13</v>
      </c>
      <c r="AE10" s="20">
        <v>12</v>
      </c>
      <c r="AF10" s="20">
        <v>7</v>
      </c>
      <c r="AG10" s="20">
        <v>0</v>
      </c>
      <c r="AH10" s="20">
        <v>0</v>
      </c>
      <c r="AI10" s="20">
        <v>3</v>
      </c>
      <c r="AJ10" s="20">
        <v>5</v>
      </c>
      <c r="AK10" s="20">
        <v>10</v>
      </c>
      <c r="AL10" s="112">
        <v>6</v>
      </c>
      <c r="AM10" s="153" t="str">
        <f t="shared" si="0"/>
        <v>麹</v>
      </c>
    </row>
    <row r="11" spans="1:39" s="111" customFormat="1" ht="9" customHeight="1">
      <c r="A11" s="114" t="s">
        <v>20</v>
      </c>
      <c r="B11" s="59">
        <v>5103</v>
      </c>
      <c r="C11" s="154">
        <v>146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21</v>
      </c>
      <c r="M11" s="20">
        <v>1</v>
      </c>
      <c r="N11" s="20">
        <v>3</v>
      </c>
      <c r="O11" s="20">
        <v>0</v>
      </c>
      <c r="P11" s="20">
        <v>0</v>
      </c>
      <c r="Q11" s="20">
        <v>0</v>
      </c>
      <c r="R11" s="20">
        <v>0</v>
      </c>
      <c r="S11" s="20">
        <v>1</v>
      </c>
      <c r="T11" s="20">
        <v>0</v>
      </c>
      <c r="U11" s="20">
        <v>0</v>
      </c>
      <c r="V11" s="20">
        <v>0</v>
      </c>
      <c r="W11" s="20">
        <v>12</v>
      </c>
      <c r="X11" s="20">
        <v>0</v>
      </c>
      <c r="Y11" s="20">
        <v>5</v>
      </c>
      <c r="Z11" s="20">
        <v>0</v>
      </c>
      <c r="AA11" s="20">
        <v>3</v>
      </c>
      <c r="AB11" s="20">
        <v>0</v>
      </c>
      <c r="AC11" s="20">
        <v>0</v>
      </c>
      <c r="AD11" s="20">
        <v>41</v>
      </c>
      <c r="AE11" s="20">
        <v>34</v>
      </c>
      <c r="AF11" s="20">
        <v>19</v>
      </c>
      <c r="AG11" s="20">
        <v>0</v>
      </c>
      <c r="AH11" s="20">
        <v>0</v>
      </c>
      <c r="AI11" s="20">
        <v>0</v>
      </c>
      <c r="AJ11" s="20">
        <v>1</v>
      </c>
      <c r="AK11" s="20">
        <v>5</v>
      </c>
      <c r="AL11" s="112">
        <v>0</v>
      </c>
      <c r="AM11" s="153" t="str">
        <f t="shared" si="0"/>
        <v>神</v>
      </c>
    </row>
    <row r="12" spans="1:39" s="111" customFormat="1" ht="9" customHeight="1">
      <c r="A12" s="114" t="s">
        <v>21</v>
      </c>
      <c r="B12" s="59">
        <v>5104</v>
      </c>
      <c r="C12" s="154">
        <v>105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5</v>
      </c>
      <c r="L12" s="20">
        <v>7</v>
      </c>
      <c r="M12" s="20">
        <v>0</v>
      </c>
      <c r="N12" s="20">
        <v>40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9</v>
      </c>
      <c r="X12" s="20">
        <v>0</v>
      </c>
      <c r="Y12" s="20">
        <v>1</v>
      </c>
      <c r="Z12" s="20">
        <v>0</v>
      </c>
      <c r="AA12" s="20">
        <v>1</v>
      </c>
      <c r="AB12" s="20">
        <v>0</v>
      </c>
      <c r="AC12" s="20">
        <v>0</v>
      </c>
      <c r="AD12" s="20">
        <v>5</v>
      </c>
      <c r="AE12" s="20">
        <v>23</v>
      </c>
      <c r="AF12" s="20">
        <v>8</v>
      </c>
      <c r="AG12" s="20">
        <v>0</v>
      </c>
      <c r="AH12" s="20">
        <v>0</v>
      </c>
      <c r="AI12" s="20">
        <v>1</v>
      </c>
      <c r="AJ12" s="20">
        <v>4</v>
      </c>
      <c r="AK12" s="20">
        <v>0</v>
      </c>
      <c r="AL12" s="112">
        <v>1</v>
      </c>
      <c r="AM12" s="153" t="str">
        <f t="shared" si="0"/>
        <v>京</v>
      </c>
    </row>
    <row r="13" spans="1:39" s="111" customFormat="1" ht="9" customHeight="1">
      <c r="A13" s="114" t="s">
        <v>22</v>
      </c>
      <c r="B13" s="59">
        <v>5105</v>
      </c>
      <c r="C13" s="154">
        <v>95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6</v>
      </c>
      <c r="L13" s="20">
        <v>2</v>
      </c>
      <c r="M13" s="20">
        <v>4</v>
      </c>
      <c r="N13" s="20">
        <v>14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2</v>
      </c>
      <c r="X13" s="20">
        <v>0</v>
      </c>
      <c r="Y13" s="20">
        <v>0</v>
      </c>
      <c r="Z13" s="20">
        <v>0</v>
      </c>
      <c r="AA13" s="20">
        <v>1</v>
      </c>
      <c r="AB13" s="20">
        <v>0</v>
      </c>
      <c r="AC13" s="20">
        <v>0</v>
      </c>
      <c r="AD13" s="20">
        <v>29</v>
      </c>
      <c r="AE13" s="20">
        <v>27</v>
      </c>
      <c r="AF13" s="20">
        <v>5</v>
      </c>
      <c r="AG13" s="20">
        <v>0</v>
      </c>
      <c r="AH13" s="20">
        <v>0</v>
      </c>
      <c r="AI13" s="20">
        <v>0</v>
      </c>
      <c r="AJ13" s="20">
        <v>5</v>
      </c>
      <c r="AK13" s="20">
        <v>0</v>
      </c>
      <c r="AL13" s="112">
        <v>0</v>
      </c>
      <c r="AM13" s="153" t="str">
        <f t="shared" si="0"/>
        <v>日</v>
      </c>
    </row>
    <row r="14" spans="1:39" s="111" customFormat="1" ht="9" customHeight="1">
      <c r="A14" s="114" t="s">
        <v>23</v>
      </c>
      <c r="B14" s="59">
        <v>5106</v>
      </c>
      <c r="C14" s="154">
        <v>77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1</v>
      </c>
      <c r="M14" s="20">
        <v>0</v>
      </c>
      <c r="N14" s="20">
        <v>9</v>
      </c>
      <c r="O14" s="20">
        <v>1</v>
      </c>
      <c r="P14" s="20">
        <v>0</v>
      </c>
      <c r="Q14" s="20">
        <v>1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2</v>
      </c>
      <c r="X14" s="20">
        <v>0</v>
      </c>
      <c r="Y14" s="20">
        <v>7</v>
      </c>
      <c r="Z14" s="20">
        <v>0</v>
      </c>
      <c r="AA14" s="20">
        <v>0</v>
      </c>
      <c r="AB14" s="20">
        <v>0</v>
      </c>
      <c r="AC14" s="20">
        <v>16</v>
      </c>
      <c r="AD14" s="20">
        <v>10</v>
      </c>
      <c r="AE14" s="20">
        <v>10</v>
      </c>
      <c r="AF14" s="20">
        <v>9</v>
      </c>
      <c r="AG14" s="20">
        <v>0</v>
      </c>
      <c r="AH14" s="20">
        <v>0</v>
      </c>
      <c r="AI14" s="20">
        <v>5</v>
      </c>
      <c r="AJ14" s="20">
        <v>1</v>
      </c>
      <c r="AK14" s="20">
        <v>5</v>
      </c>
      <c r="AL14" s="112">
        <v>0</v>
      </c>
      <c r="AM14" s="153" t="str">
        <f t="shared" si="0"/>
        <v>臨</v>
      </c>
    </row>
    <row r="15" spans="1:39" s="111" customFormat="1" ht="9" customHeight="1">
      <c r="A15" s="114" t="s">
        <v>24</v>
      </c>
      <c r="B15" s="59">
        <v>5107</v>
      </c>
      <c r="C15" s="154">
        <v>152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2</v>
      </c>
      <c r="L15" s="20">
        <v>0</v>
      </c>
      <c r="M15" s="20">
        <v>0</v>
      </c>
      <c r="N15" s="20">
        <v>48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1</v>
      </c>
      <c r="X15" s="20">
        <v>2</v>
      </c>
      <c r="Y15" s="20">
        <v>2</v>
      </c>
      <c r="Z15" s="20">
        <v>0</v>
      </c>
      <c r="AA15" s="20">
        <v>2</v>
      </c>
      <c r="AB15" s="20">
        <v>0</v>
      </c>
      <c r="AC15" s="20">
        <v>2</v>
      </c>
      <c r="AD15" s="20">
        <v>26</v>
      </c>
      <c r="AE15" s="20">
        <v>13</v>
      </c>
      <c r="AF15" s="20">
        <v>26</v>
      </c>
      <c r="AG15" s="20">
        <v>0</v>
      </c>
      <c r="AH15" s="20">
        <v>0</v>
      </c>
      <c r="AI15" s="20">
        <v>2</v>
      </c>
      <c r="AJ15" s="20">
        <v>5</v>
      </c>
      <c r="AK15" s="20">
        <v>21</v>
      </c>
      <c r="AL15" s="112">
        <v>0</v>
      </c>
      <c r="AM15" s="153" t="str">
        <f t="shared" si="0"/>
        <v>芝</v>
      </c>
    </row>
    <row r="16" spans="1:39" s="111" customFormat="1" ht="9" customHeight="1">
      <c r="A16" s="114" t="s">
        <v>25</v>
      </c>
      <c r="B16" s="59">
        <v>5108</v>
      </c>
      <c r="C16" s="154">
        <v>89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3</v>
      </c>
      <c r="L16" s="20">
        <v>2</v>
      </c>
      <c r="M16" s="20">
        <v>0</v>
      </c>
      <c r="N16" s="20">
        <v>14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5</v>
      </c>
      <c r="Y16" s="20">
        <v>1</v>
      </c>
      <c r="Z16" s="20">
        <v>0</v>
      </c>
      <c r="AA16" s="20">
        <v>0</v>
      </c>
      <c r="AB16" s="20">
        <v>0</v>
      </c>
      <c r="AC16" s="20">
        <v>4</v>
      </c>
      <c r="AD16" s="20">
        <v>24</v>
      </c>
      <c r="AE16" s="20">
        <v>17</v>
      </c>
      <c r="AF16" s="20">
        <v>12</v>
      </c>
      <c r="AG16" s="20">
        <v>0</v>
      </c>
      <c r="AH16" s="20">
        <v>0</v>
      </c>
      <c r="AI16" s="20">
        <v>0</v>
      </c>
      <c r="AJ16" s="20">
        <v>7</v>
      </c>
      <c r="AK16" s="20">
        <v>0</v>
      </c>
      <c r="AL16" s="112">
        <v>0</v>
      </c>
      <c r="AM16" s="153" t="str">
        <f t="shared" si="0"/>
        <v>麻</v>
      </c>
    </row>
    <row r="17" spans="1:39" s="111" customFormat="1" ht="9" customHeight="1">
      <c r="A17" s="114" t="s">
        <v>26</v>
      </c>
      <c r="B17" s="59">
        <v>5109</v>
      </c>
      <c r="C17" s="154">
        <v>16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1</v>
      </c>
      <c r="L17" s="20">
        <v>0</v>
      </c>
      <c r="M17" s="20">
        <v>0</v>
      </c>
      <c r="N17" s="20">
        <v>3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1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1</v>
      </c>
      <c r="AE17" s="20">
        <v>4</v>
      </c>
      <c r="AF17" s="20">
        <v>0</v>
      </c>
      <c r="AG17" s="20">
        <v>1</v>
      </c>
      <c r="AH17" s="20">
        <v>0</v>
      </c>
      <c r="AI17" s="20">
        <v>2</v>
      </c>
      <c r="AJ17" s="20">
        <v>3</v>
      </c>
      <c r="AK17" s="20">
        <v>0</v>
      </c>
      <c r="AL17" s="112">
        <v>0</v>
      </c>
      <c r="AM17" s="153" t="str">
        <f t="shared" si="0"/>
        <v>赤</v>
      </c>
    </row>
    <row r="18" spans="1:39" s="111" customFormat="1" ht="9" customHeight="1">
      <c r="A18" s="114" t="s">
        <v>27</v>
      </c>
      <c r="B18" s="59">
        <v>5110</v>
      </c>
      <c r="C18" s="154">
        <v>98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4</v>
      </c>
      <c r="L18" s="20">
        <v>1</v>
      </c>
      <c r="M18" s="20">
        <v>0</v>
      </c>
      <c r="N18" s="20">
        <v>11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4</v>
      </c>
      <c r="X18" s="20">
        <v>0</v>
      </c>
      <c r="Y18" s="20">
        <v>12</v>
      </c>
      <c r="Z18" s="20">
        <v>0</v>
      </c>
      <c r="AA18" s="20">
        <v>0</v>
      </c>
      <c r="AB18" s="20">
        <v>0</v>
      </c>
      <c r="AC18" s="20">
        <v>8</v>
      </c>
      <c r="AD18" s="20">
        <v>7</v>
      </c>
      <c r="AE18" s="20">
        <v>14</v>
      </c>
      <c r="AF18" s="20">
        <v>7</v>
      </c>
      <c r="AG18" s="20">
        <v>1</v>
      </c>
      <c r="AH18" s="20">
        <v>0</v>
      </c>
      <c r="AI18" s="20">
        <v>2</v>
      </c>
      <c r="AJ18" s="20">
        <v>4</v>
      </c>
      <c r="AK18" s="20">
        <v>18</v>
      </c>
      <c r="AL18" s="112">
        <v>5</v>
      </c>
      <c r="AM18" s="153" t="str">
        <f t="shared" si="0"/>
        <v>高</v>
      </c>
    </row>
    <row r="19" spans="1:39" s="111" customFormat="1" ht="9" customHeight="1">
      <c r="A19" s="114" t="s">
        <v>28</v>
      </c>
      <c r="B19" s="59">
        <v>5201</v>
      </c>
      <c r="C19" s="154">
        <v>233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4</v>
      </c>
      <c r="L19" s="20">
        <v>3</v>
      </c>
      <c r="M19" s="20">
        <v>1</v>
      </c>
      <c r="N19" s="20">
        <v>73</v>
      </c>
      <c r="O19" s="20">
        <v>0</v>
      </c>
      <c r="P19" s="20">
        <v>0</v>
      </c>
      <c r="Q19" s="20">
        <v>0</v>
      </c>
      <c r="R19" s="20">
        <v>1</v>
      </c>
      <c r="S19" s="20">
        <v>7</v>
      </c>
      <c r="T19" s="20">
        <v>1</v>
      </c>
      <c r="U19" s="20">
        <v>0</v>
      </c>
      <c r="V19" s="20">
        <v>0</v>
      </c>
      <c r="W19" s="20">
        <v>0</v>
      </c>
      <c r="X19" s="20">
        <v>11</v>
      </c>
      <c r="Y19" s="20">
        <v>13</v>
      </c>
      <c r="Z19" s="20">
        <v>0</v>
      </c>
      <c r="AA19" s="20">
        <v>2</v>
      </c>
      <c r="AB19" s="20">
        <v>0</v>
      </c>
      <c r="AC19" s="20">
        <v>10</v>
      </c>
      <c r="AD19" s="20">
        <v>49</v>
      </c>
      <c r="AE19" s="20">
        <v>18</v>
      </c>
      <c r="AF19" s="20">
        <v>27</v>
      </c>
      <c r="AG19" s="20">
        <v>0</v>
      </c>
      <c r="AH19" s="20">
        <v>0</v>
      </c>
      <c r="AI19" s="20">
        <v>3</v>
      </c>
      <c r="AJ19" s="20">
        <v>6</v>
      </c>
      <c r="AK19" s="20">
        <v>3</v>
      </c>
      <c r="AL19" s="112">
        <v>1</v>
      </c>
      <c r="AM19" s="153" t="str">
        <f t="shared" si="0"/>
        <v>品</v>
      </c>
    </row>
    <row r="20" spans="1:39" s="111" customFormat="1" ht="9" customHeight="1">
      <c r="A20" s="114" t="s">
        <v>29</v>
      </c>
      <c r="B20" s="59">
        <v>5202</v>
      </c>
      <c r="C20" s="154">
        <v>87</v>
      </c>
      <c r="D20" s="20">
        <v>4</v>
      </c>
      <c r="E20" s="20">
        <v>0</v>
      </c>
      <c r="F20" s="20">
        <v>0</v>
      </c>
      <c r="G20" s="20">
        <v>1</v>
      </c>
      <c r="H20" s="20">
        <v>0</v>
      </c>
      <c r="I20" s="20">
        <v>0</v>
      </c>
      <c r="J20" s="20">
        <v>0</v>
      </c>
      <c r="K20" s="20">
        <v>0</v>
      </c>
      <c r="L20" s="20">
        <v>3</v>
      </c>
      <c r="M20" s="20">
        <v>0</v>
      </c>
      <c r="N20" s="20">
        <v>27</v>
      </c>
      <c r="O20" s="20">
        <v>1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1</v>
      </c>
      <c r="Y20" s="20">
        <v>10</v>
      </c>
      <c r="Z20" s="20">
        <v>0</v>
      </c>
      <c r="AA20" s="20">
        <v>1</v>
      </c>
      <c r="AB20" s="20">
        <v>0</v>
      </c>
      <c r="AC20" s="20">
        <v>6</v>
      </c>
      <c r="AD20" s="20">
        <v>3</v>
      </c>
      <c r="AE20" s="20">
        <v>11</v>
      </c>
      <c r="AF20" s="20">
        <v>8</v>
      </c>
      <c r="AG20" s="20">
        <v>0</v>
      </c>
      <c r="AH20" s="20">
        <v>0</v>
      </c>
      <c r="AI20" s="20">
        <v>0</v>
      </c>
      <c r="AJ20" s="20">
        <v>2</v>
      </c>
      <c r="AK20" s="20">
        <v>8</v>
      </c>
      <c r="AL20" s="112">
        <v>1</v>
      </c>
      <c r="AM20" s="153" t="str">
        <f t="shared" si="0"/>
        <v>大</v>
      </c>
    </row>
    <row r="21" spans="1:39" s="111" customFormat="1" ht="9" customHeight="1">
      <c r="A21" s="114" t="s">
        <v>30</v>
      </c>
      <c r="B21" s="59">
        <v>5203</v>
      </c>
      <c r="C21" s="154">
        <v>114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2</v>
      </c>
      <c r="J21" s="20">
        <v>0</v>
      </c>
      <c r="K21" s="20">
        <v>1</v>
      </c>
      <c r="L21" s="20">
        <v>4</v>
      </c>
      <c r="M21" s="20">
        <v>0</v>
      </c>
      <c r="N21" s="20">
        <v>7</v>
      </c>
      <c r="O21" s="20">
        <v>0</v>
      </c>
      <c r="P21" s="20">
        <v>0</v>
      </c>
      <c r="Q21" s="20">
        <v>1</v>
      </c>
      <c r="R21" s="20">
        <v>0</v>
      </c>
      <c r="S21" s="20">
        <v>29</v>
      </c>
      <c r="T21" s="20">
        <v>0</v>
      </c>
      <c r="U21" s="20">
        <v>0</v>
      </c>
      <c r="V21" s="20">
        <v>0</v>
      </c>
      <c r="W21" s="20">
        <v>9</v>
      </c>
      <c r="X21" s="20">
        <v>0</v>
      </c>
      <c r="Y21" s="20">
        <v>8</v>
      </c>
      <c r="Z21" s="20">
        <v>0</v>
      </c>
      <c r="AA21" s="20">
        <v>1</v>
      </c>
      <c r="AB21" s="20">
        <v>0</v>
      </c>
      <c r="AC21" s="20">
        <v>3</v>
      </c>
      <c r="AD21" s="20">
        <v>0</v>
      </c>
      <c r="AE21" s="20">
        <v>32</v>
      </c>
      <c r="AF21" s="20">
        <v>10</v>
      </c>
      <c r="AG21" s="20">
        <v>0</v>
      </c>
      <c r="AH21" s="20">
        <v>0</v>
      </c>
      <c r="AI21" s="20">
        <v>2</v>
      </c>
      <c r="AJ21" s="20">
        <v>2</v>
      </c>
      <c r="AK21" s="20">
        <v>3</v>
      </c>
      <c r="AL21" s="112">
        <v>0</v>
      </c>
      <c r="AM21" s="153" t="str">
        <f t="shared" si="0"/>
        <v>荏</v>
      </c>
    </row>
    <row r="22" spans="1:39" s="111" customFormat="1" ht="9" customHeight="1">
      <c r="A22" s="114" t="s">
        <v>31</v>
      </c>
      <c r="B22" s="59">
        <v>5204</v>
      </c>
      <c r="C22" s="154">
        <v>329</v>
      </c>
      <c r="D22" s="20">
        <v>1</v>
      </c>
      <c r="E22" s="20">
        <v>0</v>
      </c>
      <c r="F22" s="20">
        <v>0</v>
      </c>
      <c r="G22" s="20">
        <v>1</v>
      </c>
      <c r="H22" s="20">
        <v>0</v>
      </c>
      <c r="I22" s="20">
        <v>0</v>
      </c>
      <c r="J22" s="20">
        <v>0</v>
      </c>
      <c r="K22" s="20">
        <v>1</v>
      </c>
      <c r="L22" s="20">
        <v>4</v>
      </c>
      <c r="M22" s="20">
        <v>2</v>
      </c>
      <c r="N22" s="20">
        <v>71</v>
      </c>
      <c r="O22" s="20">
        <v>5</v>
      </c>
      <c r="P22" s="20">
        <v>1</v>
      </c>
      <c r="Q22" s="20">
        <v>1</v>
      </c>
      <c r="R22" s="20">
        <v>1</v>
      </c>
      <c r="S22" s="20">
        <v>7</v>
      </c>
      <c r="T22" s="20">
        <v>1</v>
      </c>
      <c r="U22" s="20">
        <v>0</v>
      </c>
      <c r="V22" s="20">
        <v>1</v>
      </c>
      <c r="W22" s="20">
        <v>6</v>
      </c>
      <c r="X22" s="20">
        <v>5</v>
      </c>
      <c r="Y22" s="20">
        <v>74</v>
      </c>
      <c r="Z22" s="20">
        <v>0</v>
      </c>
      <c r="AA22" s="20">
        <v>2</v>
      </c>
      <c r="AB22" s="20">
        <v>0</v>
      </c>
      <c r="AC22" s="20">
        <v>22</v>
      </c>
      <c r="AD22" s="20">
        <v>29</v>
      </c>
      <c r="AE22" s="20">
        <v>39</v>
      </c>
      <c r="AF22" s="20">
        <v>27</v>
      </c>
      <c r="AG22" s="20">
        <v>0</v>
      </c>
      <c r="AH22" s="20">
        <v>0</v>
      </c>
      <c r="AI22" s="20">
        <v>5</v>
      </c>
      <c r="AJ22" s="20">
        <v>12</v>
      </c>
      <c r="AK22" s="20">
        <v>11</v>
      </c>
      <c r="AL22" s="112">
        <v>0</v>
      </c>
      <c r="AM22" s="153" t="str">
        <f t="shared" si="0"/>
        <v>大</v>
      </c>
    </row>
    <row r="23" spans="1:39" s="111" customFormat="1" ht="9" customHeight="1">
      <c r="A23" s="114" t="s">
        <v>32</v>
      </c>
      <c r="B23" s="59">
        <v>5205</v>
      </c>
      <c r="C23" s="154">
        <v>89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45</v>
      </c>
      <c r="O23" s="20">
        <v>0</v>
      </c>
      <c r="P23" s="20">
        <v>1</v>
      </c>
      <c r="Q23" s="20">
        <v>1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9</v>
      </c>
      <c r="X23" s="20">
        <v>3</v>
      </c>
      <c r="Y23" s="20">
        <v>3</v>
      </c>
      <c r="Z23" s="20">
        <v>0</v>
      </c>
      <c r="AA23" s="20">
        <v>0</v>
      </c>
      <c r="AB23" s="20">
        <v>0</v>
      </c>
      <c r="AC23" s="20">
        <v>1</v>
      </c>
      <c r="AD23" s="20">
        <v>1</v>
      </c>
      <c r="AE23" s="20">
        <v>7</v>
      </c>
      <c r="AF23" s="20">
        <v>1</v>
      </c>
      <c r="AG23" s="20">
        <v>0</v>
      </c>
      <c r="AH23" s="20">
        <v>0</v>
      </c>
      <c r="AI23" s="20">
        <v>13</v>
      </c>
      <c r="AJ23" s="20">
        <v>3</v>
      </c>
      <c r="AK23" s="20">
        <v>1</v>
      </c>
      <c r="AL23" s="112">
        <v>0</v>
      </c>
      <c r="AM23" s="153" t="str">
        <f t="shared" si="0"/>
        <v>田</v>
      </c>
    </row>
    <row r="24" spans="1:39" s="111" customFormat="1" ht="9" customHeight="1">
      <c r="A24" s="114" t="s">
        <v>33</v>
      </c>
      <c r="B24" s="59">
        <v>5206</v>
      </c>
      <c r="C24" s="154">
        <v>283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137</v>
      </c>
      <c r="O24" s="20">
        <v>0</v>
      </c>
      <c r="P24" s="20">
        <v>1</v>
      </c>
      <c r="Q24" s="20">
        <v>1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17</v>
      </c>
      <c r="Z24" s="20">
        <v>0</v>
      </c>
      <c r="AA24" s="20">
        <v>0</v>
      </c>
      <c r="AB24" s="20">
        <v>1</v>
      </c>
      <c r="AC24" s="20">
        <v>6</v>
      </c>
      <c r="AD24" s="20">
        <v>13</v>
      </c>
      <c r="AE24" s="20">
        <v>3</v>
      </c>
      <c r="AF24" s="20">
        <v>51</v>
      </c>
      <c r="AG24" s="20">
        <v>0</v>
      </c>
      <c r="AH24" s="20">
        <v>0</v>
      </c>
      <c r="AI24" s="20">
        <v>24</v>
      </c>
      <c r="AJ24" s="20">
        <v>12</v>
      </c>
      <c r="AK24" s="20">
        <v>11</v>
      </c>
      <c r="AL24" s="112">
        <v>6</v>
      </c>
      <c r="AM24" s="153" t="str">
        <f t="shared" si="0"/>
        <v>蒲</v>
      </c>
    </row>
    <row r="25" spans="1:39" s="111" customFormat="1" ht="9" customHeight="1">
      <c r="A25" s="114" t="s">
        <v>34</v>
      </c>
      <c r="B25" s="59">
        <v>5207</v>
      </c>
      <c r="C25" s="154">
        <v>255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4</v>
      </c>
      <c r="L25" s="20">
        <v>5</v>
      </c>
      <c r="M25" s="20">
        <v>7</v>
      </c>
      <c r="N25" s="20">
        <v>120</v>
      </c>
      <c r="O25" s="20">
        <v>3</v>
      </c>
      <c r="P25" s="20">
        <v>0</v>
      </c>
      <c r="Q25" s="20">
        <v>1</v>
      </c>
      <c r="R25" s="20">
        <v>0</v>
      </c>
      <c r="S25" s="20">
        <v>1</v>
      </c>
      <c r="T25" s="20">
        <v>0</v>
      </c>
      <c r="U25" s="20">
        <v>0</v>
      </c>
      <c r="V25" s="20">
        <v>0</v>
      </c>
      <c r="W25" s="20">
        <v>4</v>
      </c>
      <c r="X25" s="20">
        <v>1</v>
      </c>
      <c r="Y25" s="20">
        <v>15</v>
      </c>
      <c r="Z25" s="20">
        <v>0</v>
      </c>
      <c r="AA25" s="20">
        <v>4</v>
      </c>
      <c r="AB25" s="20">
        <v>0</v>
      </c>
      <c r="AC25" s="20">
        <v>0</v>
      </c>
      <c r="AD25" s="20">
        <v>3</v>
      </c>
      <c r="AE25" s="20">
        <v>33</v>
      </c>
      <c r="AF25" s="20">
        <v>36</v>
      </c>
      <c r="AG25" s="20">
        <v>0</v>
      </c>
      <c r="AH25" s="20">
        <v>0</v>
      </c>
      <c r="AI25" s="20">
        <v>0</v>
      </c>
      <c r="AJ25" s="20">
        <v>9</v>
      </c>
      <c r="AK25" s="20">
        <v>9</v>
      </c>
      <c r="AL25" s="112">
        <v>0</v>
      </c>
      <c r="AM25" s="153" t="str">
        <f t="shared" si="0"/>
        <v>矢</v>
      </c>
    </row>
    <row r="26" spans="1:39" s="111" customFormat="1" ht="9" customHeight="1">
      <c r="A26" s="114" t="s">
        <v>35</v>
      </c>
      <c r="B26" s="59">
        <v>5301</v>
      </c>
      <c r="C26" s="154">
        <v>306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2</v>
      </c>
      <c r="L26" s="20">
        <v>6</v>
      </c>
      <c r="M26" s="20">
        <v>0</v>
      </c>
      <c r="N26" s="20">
        <v>164</v>
      </c>
      <c r="O26" s="20">
        <v>4</v>
      </c>
      <c r="P26" s="20">
        <v>1</v>
      </c>
      <c r="Q26" s="20">
        <v>5</v>
      </c>
      <c r="R26" s="20">
        <v>2</v>
      </c>
      <c r="S26" s="20">
        <v>8</v>
      </c>
      <c r="T26" s="20">
        <v>0</v>
      </c>
      <c r="U26" s="20">
        <v>0</v>
      </c>
      <c r="V26" s="20">
        <v>0</v>
      </c>
      <c r="W26" s="20">
        <v>2</v>
      </c>
      <c r="X26" s="20">
        <v>20</v>
      </c>
      <c r="Y26" s="20">
        <v>2</v>
      </c>
      <c r="Z26" s="20">
        <v>0</v>
      </c>
      <c r="AA26" s="20">
        <v>1</v>
      </c>
      <c r="AB26" s="20">
        <v>0</v>
      </c>
      <c r="AC26" s="20">
        <v>0</v>
      </c>
      <c r="AD26" s="20">
        <v>11</v>
      </c>
      <c r="AE26" s="20">
        <v>27</v>
      </c>
      <c r="AF26" s="20">
        <v>23</v>
      </c>
      <c r="AG26" s="20">
        <v>5</v>
      </c>
      <c r="AH26" s="20">
        <v>0</v>
      </c>
      <c r="AI26" s="20">
        <v>2</v>
      </c>
      <c r="AJ26" s="20">
        <v>18</v>
      </c>
      <c r="AK26" s="20">
        <v>3</v>
      </c>
      <c r="AL26" s="112">
        <v>0</v>
      </c>
      <c r="AM26" s="153" t="str">
        <f t="shared" si="0"/>
        <v>目</v>
      </c>
    </row>
    <row r="27" spans="1:39" s="111" customFormat="1" ht="9" customHeight="1">
      <c r="A27" s="114" t="s">
        <v>36</v>
      </c>
      <c r="B27" s="59">
        <v>5302</v>
      </c>
      <c r="C27" s="154">
        <v>131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1</v>
      </c>
      <c r="L27" s="20">
        <v>3</v>
      </c>
      <c r="M27" s="20">
        <v>0</v>
      </c>
      <c r="N27" s="20">
        <v>63</v>
      </c>
      <c r="O27" s="20">
        <v>2</v>
      </c>
      <c r="P27" s="20">
        <v>0</v>
      </c>
      <c r="Q27" s="20">
        <v>1</v>
      </c>
      <c r="R27" s="20">
        <v>1</v>
      </c>
      <c r="S27" s="20">
        <v>0</v>
      </c>
      <c r="T27" s="20">
        <v>1</v>
      </c>
      <c r="U27" s="20">
        <v>0</v>
      </c>
      <c r="V27" s="20">
        <v>0</v>
      </c>
      <c r="W27" s="20">
        <v>0</v>
      </c>
      <c r="X27" s="20">
        <v>5</v>
      </c>
      <c r="Y27" s="20">
        <v>0</v>
      </c>
      <c r="Z27" s="20">
        <v>0</v>
      </c>
      <c r="AA27" s="20">
        <v>1</v>
      </c>
      <c r="AB27" s="20">
        <v>0</v>
      </c>
      <c r="AC27" s="20">
        <v>3</v>
      </c>
      <c r="AD27" s="20">
        <v>4</v>
      </c>
      <c r="AE27" s="20">
        <v>32</v>
      </c>
      <c r="AF27" s="20">
        <v>7</v>
      </c>
      <c r="AG27" s="20">
        <v>0</v>
      </c>
      <c r="AH27" s="20">
        <v>0</v>
      </c>
      <c r="AI27" s="20">
        <v>2</v>
      </c>
      <c r="AJ27" s="20">
        <v>4</v>
      </c>
      <c r="AK27" s="20">
        <v>1</v>
      </c>
      <c r="AL27" s="112">
        <v>0</v>
      </c>
      <c r="AM27" s="153" t="str">
        <f t="shared" si="0"/>
        <v>世</v>
      </c>
    </row>
    <row r="28" spans="1:39" s="111" customFormat="1" ht="9" customHeight="1">
      <c r="A28" s="114" t="s">
        <v>37</v>
      </c>
      <c r="B28" s="59">
        <v>5304</v>
      </c>
      <c r="C28" s="154">
        <v>123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9</v>
      </c>
      <c r="L28" s="20">
        <v>4</v>
      </c>
      <c r="M28" s="20">
        <v>1</v>
      </c>
      <c r="N28" s="20">
        <v>7</v>
      </c>
      <c r="O28" s="20">
        <v>0</v>
      </c>
      <c r="P28" s="20">
        <v>4</v>
      </c>
      <c r="Q28" s="20">
        <v>5</v>
      </c>
      <c r="R28" s="20">
        <v>4</v>
      </c>
      <c r="S28" s="20">
        <v>0</v>
      </c>
      <c r="T28" s="20">
        <v>0</v>
      </c>
      <c r="U28" s="20">
        <v>0</v>
      </c>
      <c r="V28" s="20">
        <v>0</v>
      </c>
      <c r="W28" s="20">
        <v>3</v>
      </c>
      <c r="X28" s="20">
        <v>0</v>
      </c>
      <c r="Y28" s="20">
        <v>1</v>
      </c>
      <c r="Z28" s="20">
        <v>0</v>
      </c>
      <c r="AA28" s="20">
        <v>0</v>
      </c>
      <c r="AB28" s="20">
        <v>0</v>
      </c>
      <c r="AC28" s="20">
        <v>2</v>
      </c>
      <c r="AD28" s="20">
        <v>1</v>
      </c>
      <c r="AE28" s="20">
        <v>53</v>
      </c>
      <c r="AF28" s="20">
        <v>5</v>
      </c>
      <c r="AG28" s="20">
        <v>0</v>
      </c>
      <c r="AH28" s="20">
        <v>0</v>
      </c>
      <c r="AI28" s="20">
        <v>1</v>
      </c>
      <c r="AJ28" s="20">
        <v>2</v>
      </c>
      <c r="AK28" s="20">
        <v>21</v>
      </c>
      <c r="AL28" s="112">
        <v>0</v>
      </c>
      <c r="AM28" s="153" t="str">
        <f t="shared" si="0"/>
        <v>玉</v>
      </c>
    </row>
    <row r="29" spans="1:39" s="111" customFormat="1" ht="9" customHeight="1">
      <c r="A29" s="114" t="s">
        <v>38</v>
      </c>
      <c r="B29" s="59">
        <v>5305</v>
      </c>
      <c r="C29" s="154">
        <v>197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4</v>
      </c>
      <c r="M29" s="20">
        <v>0</v>
      </c>
      <c r="N29" s="20">
        <v>97</v>
      </c>
      <c r="O29" s="20">
        <v>0</v>
      </c>
      <c r="P29" s="20">
        <v>0</v>
      </c>
      <c r="Q29" s="20">
        <v>2</v>
      </c>
      <c r="R29" s="20">
        <v>1</v>
      </c>
      <c r="S29" s="20">
        <v>23</v>
      </c>
      <c r="T29" s="20">
        <v>0</v>
      </c>
      <c r="U29" s="20">
        <v>0</v>
      </c>
      <c r="V29" s="20">
        <v>0</v>
      </c>
      <c r="W29" s="20">
        <v>1</v>
      </c>
      <c r="X29" s="20">
        <v>3</v>
      </c>
      <c r="Y29" s="20">
        <v>2</v>
      </c>
      <c r="Z29" s="20">
        <v>0</v>
      </c>
      <c r="AA29" s="20">
        <v>0</v>
      </c>
      <c r="AB29" s="20">
        <v>0</v>
      </c>
      <c r="AC29" s="20">
        <v>4</v>
      </c>
      <c r="AD29" s="20">
        <v>1</v>
      </c>
      <c r="AE29" s="20">
        <v>11</v>
      </c>
      <c r="AF29" s="20">
        <v>8</v>
      </c>
      <c r="AG29" s="20">
        <v>0</v>
      </c>
      <c r="AH29" s="20">
        <v>0</v>
      </c>
      <c r="AI29" s="20">
        <v>32</v>
      </c>
      <c r="AJ29" s="20">
        <v>8</v>
      </c>
      <c r="AK29" s="20">
        <v>0</v>
      </c>
      <c r="AL29" s="112">
        <v>0</v>
      </c>
      <c r="AM29" s="153" t="str">
        <f t="shared" si="0"/>
        <v>成</v>
      </c>
    </row>
    <row r="30" spans="1:39" s="111" customFormat="1" ht="9" customHeight="1">
      <c r="A30" s="114" t="s">
        <v>39</v>
      </c>
      <c r="B30" s="59">
        <v>5306</v>
      </c>
      <c r="C30" s="154">
        <v>88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2</v>
      </c>
      <c r="L30" s="20">
        <v>0</v>
      </c>
      <c r="M30" s="20">
        <v>0</v>
      </c>
      <c r="N30" s="20">
        <v>43</v>
      </c>
      <c r="O30" s="20">
        <v>0</v>
      </c>
      <c r="P30" s="20">
        <v>0</v>
      </c>
      <c r="Q30" s="20">
        <v>1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1</v>
      </c>
      <c r="AE30" s="20">
        <v>23</v>
      </c>
      <c r="AF30" s="20">
        <v>14</v>
      </c>
      <c r="AG30" s="20">
        <v>0</v>
      </c>
      <c r="AH30" s="20">
        <v>0</v>
      </c>
      <c r="AI30" s="20">
        <v>3</v>
      </c>
      <c r="AJ30" s="20">
        <v>1</v>
      </c>
      <c r="AK30" s="20">
        <v>0</v>
      </c>
      <c r="AL30" s="112">
        <v>0</v>
      </c>
      <c r="AM30" s="153" t="str">
        <f t="shared" si="0"/>
        <v>渋</v>
      </c>
    </row>
    <row r="31" spans="1:39" s="111" customFormat="1" ht="9" customHeight="1">
      <c r="A31" s="114" t="s">
        <v>40</v>
      </c>
      <c r="B31" s="59">
        <v>5401</v>
      </c>
      <c r="C31" s="154">
        <v>182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1</v>
      </c>
      <c r="J31" s="20">
        <v>0</v>
      </c>
      <c r="K31" s="20">
        <v>23</v>
      </c>
      <c r="L31" s="20">
        <v>0</v>
      </c>
      <c r="M31" s="20">
        <v>4</v>
      </c>
      <c r="N31" s="20">
        <v>13</v>
      </c>
      <c r="O31" s="20">
        <v>2</v>
      </c>
      <c r="P31" s="20">
        <v>0</v>
      </c>
      <c r="Q31" s="20">
        <v>0</v>
      </c>
      <c r="R31" s="20">
        <v>0</v>
      </c>
      <c r="S31" s="20">
        <v>3</v>
      </c>
      <c r="T31" s="20">
        <v>1</v>
      </c>
      <c r="U31" s="20">
        <v>0</v>
      </c>
      <c r="V31" s="20">
        <v>0</v>
      </c>
      <c r="W31" s="20">
        <v>0</v>
      </c>
      <c r="X31" s="20">
        <v>1</v>
      </c>
      <c r="Y31" s="20">
        <v>2</v>
      </c>
      <c r="Z31" s="20">
        <v>0</v>
      </c>
      <c r="AA31" s="20">
        <v>1</v>
      </c>
      <c r="AB31" s="20">
        <v>0</v>
      </c>
      <c r="AC31" s="20">
        <v>2</v>
      </c>
      <c r="AD31" s="20">
        <v>41</v>
      </c>
      <c r="AE31" s="20">
        <v>43</v>
      </c>
      <c r="AF31" s="20">
        <v>24</v>
      </c>
      <c r="AG31" s="20">
        <v>0</v>
      </c>
      <c r="AH31" s="20">
        <v>0</v>
      </c>
      <c r="AI31" s="20">
        <v>0</v>
      </c>
      <c r="AJ31" s="20">
        <v>0</v>
      </c>
      <c r="AK31" s="20">
        <v>21</v>
      </c>
      <c r="AL31" s="112">
        <v>0</v>
      </c>
      <c r="AM31" s="153" t="str">
        <f t="shared" si="0"/>
        <v>四</v>
      </c>
    </row>
    <row r="32" spans="1:39" s="111" customFormat="1" ht="9" customHeight="1">
      <c r="A32" s="114" t="s">
        <v>41</v>
      </c>
      <c r="B32" s="59">
        <v>5402</v>
      </c>
      <c r="C32" s="154">
        <v>192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3</v>
      </c>
      <c r="L32" s="20">
        <v>2</v>
      </c>
      <c r="M32" s="20">
        <v>2</v>
      </c>
      <c r="N32" s="20">
        <v>47</v>
      </c>
      <c r="O32" s="20">
        <v>1</v>
      </c>
      <c r="P32" s="20">
        <v>0</v>
      </c>
      <c r="Q32" s="20">
        <v>1</v>
      </c>
      <c r="R32" s="20">
        <v>0</v>
      </c>
      <c r="S32" s="20">
        <v>2</v>
      </c>
      <c r="T32" s="20">
        <v>0</v>
      </c>
      <c r="U32" s="20">
        <v>0</v>
      </c>
      <c r="V32" s="20">
        <v>0</v>
      </c>
      <c r="W32" s="20">
        <v>3</v>
      </c>
      <c r="X32" s="20">
        <v>2</v>
      </c>
      <c r="Y32" s="20">
        <v>5</v>
      </c>
      <c r="Z32" s="20">
        <v>0</v>
      </c>
      <c r="AA32" s="20">
        <v>0</v>
      </c>
      <c r="AB32" s="20">
        <v>0</v>
      </c>
      <c r="AC32" s="20">
        <v>2</v>
      </c>
      <c r="AD32" s="20">
        <v>31</v>
      </c>
      <c r="AE32" s="20">
        <v>45</v>
      </c>
      <c r="AF32" s="20">
        <v>21</v>
      </c>
      <c r="AG32" s="20">
        <v>0</v>
      </c>
      <c r="AH32" s="20">
        <v>0</v>
      </c>
      <c r="AI32" s="20">
        <v>3</v>
      </c>
      <c r="AJ32" s="20">
        <v>5</v>
      </c>
      <c r="AK32" s="20">
        <v>14</v>
      </c>
      <c r="AL32" s="112">
        <v>3</v>
      </c>
      <c r="AM32" s="153" t="str">
        <f t="shared" si="0"/>
        <v>牛</v>
      </c>
    </row>
    <row r="33" spans="1:39" s="111" customFormat="1" ht="9" customHeight="1">
      <c r="A33" s="114" t="s">
        <v>42</v>
      </c>
      <c r="B33" s="59">
        <v>5403</v>
      </c>
      <c r="C33" s="154">
        <v>86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4</v>
      </c>
      <c r="J33" s="20">
        <v>0</v>
      </c>
      <c r="K33" s="20">
        <v>4</v>
      </c>
      <c r="L33" s="20">
        <v>1</v>
      </c>
      <c r="M33" s="20">
        <v>3</v>
      </c>
      <c r="N33" s="20">
        <v>1</v>
      </c>
      <c r="O33" s="20">
        <v>1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65</v>
      </c>
      <c r="AF33" s="20">
        <v>2</v>
      </c>
      <c r="AG33" s="20">
        <v>0</v>
      </c>
      <c r="AH33" s="20">
        <v>0</v>
      </c>
      <c r="AI33" s="20">
        <v>5</v>
      </c>
      <c r="AJ33" s="20">
        <v>0</v>
      </c>
      <c r="AK33" s="20">
        <v>0</v>
      </c>
      <c r="AL33" s="112">
        <v>0</v>
      </c>
      <c r="AM33" s="153" t="str">
        <f t="shared" si="0"/>
        <v>新</v>
      </c>
    </row>
    <row r="34" spans="1:39" s="111" customFormat="1" ht="9" customHeight="1">
      <c r="A34" s="114" t="s">
        <v>43</v>
      </c>
      <c r="B34" s="59">
        <v>5404</v>
      </c>
      <c r="C34" s="154">
        <v>99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1</v>
      </c>
      <c r="L34" s="20">
        <v>3</v>
      </c>
      <c r="M34" s="20">
        <v>0</v>
      </c>
      <c r="N34" s="20">
        <v>45</v>
      </c>
      <c r="O34" s="20">
        <v>0</v>
      </c>
      <c r="P34" s="20">
        <v>1</v>
      </c>
      <c r="Q34" s="20">
        <v>2</v>
      </c>
      <c r="R34" s="20">
        <v>2</v>
      </c>
      <c r="S34" s="20">
        <v>5</v>
      </c>
      <c r="T34" s="20">
        <v>0</v>
      </c>
      <c r="U34" s="20">
        <v>0</v>
      </c>
      <c r="V34" s="20">
        <v>0</v>
      </c>
      <c r="W34" s="20">
        <v>2</v>
      </c>
      <c r="X34" s="20">
        <v>0</v>
      </c>
      <c r="Y34" s="20">
        <v>1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10</v>
      </c>
      <c r="AF34" s="20">
        <v>23</v>
      </c>
      <c r="AG34" s="20">
        <v>0</v>
      </c>
      <c r="AH34" s="20">
        <v>0</v>
      </c>
      <c r="AI34" s="20">
        <v>0</v>
      </c>
      <c r="AJ34" s="20">
        <v>0</v>
      </c>
      <c r="AK34" s="20">
        <v>4</v>
      </c>
      <c r="AL34" s="112">
        <v>0</v>
      </c>
      <c r="AM34" s="153" t="str">
        <f t="shared" si="0"/>
        <v>中</v>
      </c>
    </row>
    <row r="35" spans="1:39" s="111" customFormat="1" ht="9" customHeight="1">
      <c r="A35" s="114" t="s">
        <v>44</v>
      </c>
      <c r="B35" s="59">
        <v>5405</v>
      </c>
      <c r="C35" s="154">
        <v>60</v>
      </c>
      <c r="D35" s="20">
        <v>0</v>
      </c>
      <c r="E35" s="20">
        <v>0</v>
      </c>
      <c r="F35" s="20">
        <v>0</v>
      </c>
      <c r="G35" s="20">
        <v>5</v>
      </c>
      <c r="H35" s="20">
        <v>0</v>
      </c>
      <c r="I35" s="20">
        <v>0</v>
      </c>
      <c r="J35" s="20">
        <v>0</v>
      </c>
      <c r="K35" s="20">
        <v>1</v>
      </c>
      <c r="L35" s="20">
        <v>1</v>
      </c>
      <c r="M35" s="20">
        <v>0</v>
      </c>
      <c r="N35" s="20">
        <v>21</v>
      </c>
      <c r="O35" s="20">
        <v>2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5</v>
      </c>
      <c r="X35" s="20">
        <v>3</v>
      </c>
      <c r="Y35" s="20">
        <v>3</v>
      </c>
      <c r="Z35" s="20">
        <v>0</v>
      </c>
      <c r="AA35" s="20">
        <v>0</v>
      </c>
      <c r="AB35" s="20">
        <v>0</v>
      </c>
      <c r="AC35" s="20">
        <v>2</v>
      </c>
      <c r="AD35" s="20">
        <v>0</v>
      </c>
      <c r="AE35" s="20">
        <v>7</v>
      </c>
      <c r="AF35" s="20">
        <v>8</v>
      </c>
      <c r="AG35" s="20">
        <v>0</v>
      </c>
      <c r="AH35" s="20">
        <v>0</v>
      </c>
      <c r="AI35" s="20">
        <v>0</v>
      </c>
      <c r="AJ35" s="20">
        <v>1</v>
      </c>
      <c r="AK35" s="20">
        <v>1</v>
      </c>
      <c r="AL35" s="112">
        <v>0</v>
      </c>
      <c r="AM35" s="153" t="str">
        <f t="shared" si="0"/>
        <v>野</v>
      </c>
    </row>
    <row r="36" spans="1:39" s="111" customFormat="1" ht="9" customHeight="1">
      <c r="A36" s="114" t="s">
        <v>45</v>
      </c>
      <c r="B36" s="59">
        <v>5406</v>
      </c>
      <c r="C36" s="154">
        <v>438</v>
      </c>
      <c r="D36" s="20">
        <v>0</v>
      </c>
      <c r="E36" s="20">
        <v>0</v>
      </c>
      <c r="F36" s="20">
        <v>0</v>
      </c>
      <c r="G36" s="20">
        <v>1</v>
      </c>
      <c r="H36" s="20">
        <v>0</v>
      </c>
      <c r="I36" s="20">
        <v>0</v>
      </c>
      <c r="J36" s="20">
        <v>0</v>
      </c>
      <c r="K36" s="20">
        <v>6</v>
      </c>
      <c r="L36" s="20">
        <v>12</v>
      </c>
      <c r="M36" s="20">
        <v>0</v>
      </c>
      <c r="N36" s="20">
        <v>160</v>
      </c>
      <c r="O36" s="20">
        <v>4</v>
      </c>
      <c r="P36" s="20">
        <v>2</v>
      </c>
      <c r="Q36" s="20">
        <v>12</v>
      </c>
      <c r="R36" s="20">
        <v>4</v>
      </c>
      <c r="S36" s="20">
        <v>33</v>
      </c>
      <c r="T36" s="20">
        <v>3</v>
      </c>
      <c r="U36" s="20">
        <v>0</v>
      </c>
      <c r="V36" s="20">
        <v>3</v>
      </c>
      <c r="W36" s="20">
        <v>0</v>
      </c>
      <c r="X36" s="20">
        <v>15</v>
      </c>
      <c r="Y36" s="20">
        <v>5</v>
      </c>
      <c r="Z36" s="20">
        <v>0</v>
      </c>
      <c r="AA36" s="20">
        <v>0</v>
      </c>
      <c r="AB36" s="20">
        <v>0</v>
      </c>
      <c r="AC36" s="20">
        <v>3</v>
      </c>
      <c r="AD36" s="20">
        <v>38</v>
      </c>
      <c r="AE36" s="20">
        <v>73</v>
      </c>
      <c r="AF36" s="20">
        <v>43</v>
      </c>
      <c r="AG36" s="20">
        <v>6</v>
      </c>
      <c r="AH36" s="20">
        <v>0</v>
      </c>
      <c r="AI36" s="20">
        <v>4</v>
      </c>
      <c r="AJ36" s="20">
        <v>0</v>
      </c>
      <c r="AK36" s="20">
        <v>8</v>
      </c>
      <c r="AL36" s="112">
        <v>3</v>
      </c>
      <c r="AM36" s="153" t="str">
        <f t="shared" si="0"/>
        <v>杉</v>
      </c>
    </row>
    <row r="37" spans="1:39" s="111" customFormat="1" ht="9" customHeight="1">
      <c r="A37" s="114" t="s">
        <v>46</v>
      </c>
      <c r="B37" s="59">
        <v>5408</v>
      </c>
      <c r="C37" s="154">
        <v>173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6</v>
      </c>
      <c r="M37" s="20">
        <v>1</v>
      </c>
      <c r="N37" s="20">
        <v>67</v>
      </c>
      <c r="O37" s="20">
        <v>3</v>
      </c>
      <c r="P37" s="20">
        <v>1</v>
      </c>
      <c r="Q37" s="20">
        <v>3</v>
      </c>
      <c r="R37" s="20">
        <v>0</v>
      </c>
      <c r="S37" s="20">
        <v>3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3</v>
      </c>
      <c r="Z37" s="20">
        <v>0</v>
      </c>
      <c r="AA37" s="20">
        <v>1</v>
      </c>
      <c r="AB37" s="20">
        <v>0</v>
      </c>
      <c r="AC37" s="20">
        <v>0</v>
      </c>
      <c r="AD37" s="20">
        <v>2</v>
      </c>
      <c r="AE37" s="20">
        <v>54</v>
      </c>
      <c r="AF37" s="20">
        <v>21</v>
      </c>
      <c r="AG37" s="20">
        <v>0</v>
      </c>
      <c r="AH37" s="20">
        <v>0</v>
      </c>
      <c r="AI37" s="20">
        <v>2</v>
      </c>
      <c r="AJ37" s="20">
        <v>3</v>
      </c>
      <c r="AK37" s="20">
        <v>3</v>
      </c>
      <c r="AL37" s="112">
        <v>0</v>
      </c>
      <c r="AM37" s="153" t="str">
        <f t="shared" si="0"/>
        <v>荻</v>
      </c>
    </row>
    <row r="38" spans="1:39" s="111" customFormat="1" ht="9" customHeight="1">
      <c r="A38" s="114" t="s">
        <v>47</v>
      </c>
      <c r="B38" s="59">
        <v>5501</v>
      </c>
      <c r="C38" s="154">
        <v>57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7</v>
      </c>
      <c r="O38" s="20">
        <v>2</v>
      </c>
      <c r="P38" s="20">
        <v>1</v>
      </c>
      <c r="Q38" s="20">
        <v>0</v>
      </c>
      <c r="R38" s="20">
        <v>0</v>
      </c>
      <c r="S38" s="20">
        <v>1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7</v>
      </c>
      <c r="Z38" s="20">
        <v>0</v>
      </c>
      <c r="AA38" s="20">
        <v>0</v>
      </c>
      <c r="AB38" s="20">
        <v>0</v>
      </c>
      <c r="AC38" s="20">
        <v>7</v>
      </c>
      <c r="AD38" s="20">
        <v>7</v>
      </c>
      <c r="AE38" s="20">
        <v>15</v>
      </c>
      <c r="AF38" s="20">
        <v>3</v>
      </c>
      <c r="AG38" s="20">
        <v>0</v>
      </c>
      <c r="AH38" s="20">
        <v>0</v>
      </c>
      <c r="AI38" s="20">
        <v>3</v>
      </c>
      <c r="AJ38" s="20">
        <v>4</v>
      </c>
      <c r="AK38" s="20">
        <v>0</v>
      </c>
      <c r="AL38" s="112">
        <v>0</v>
      </c>
      <c r="AM38" s="153" t="str">
        <f t="shared" si="0"/>
        <v>小</v>
      </c>
    </row>
    <row r="39" spans="1:39" s="111" customFormat="1" ht="9" customHeight="1">
      <c r="A39" s="114" t="s">
        <v>48</v>
      </c>
      <c r="B39" s="59">
        <v>5502</v>
      </c>
      <c r="C39" s="154">
        <v>136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1</v>
      </c>
      <c r="L39" s="20">
        <v>0</v>
      </c>
      <c r="M39" s="20">
        <v>0</v>
      </c>
      <c r="N39" s="20">
        <v>8</v>
      </c>
      <c r="O39" s="20">
        <v>1</v>
      </c>
      <c r="P39" s="20">
        <v>0</v>
      </c>
      <c r="Q39" s="20">
        <v>3</v>
      </c>
      <c r="R39" s="20">
        <v>1</v>
      </c>
      <c r="S39" s="20">
        <v>23</v>
      </c>
      <c r="T39" s="20">
        <v>0</v>
      </c>
      <c r="U39" s="20">
        <v>0</v>
      </c>
      <c r="V39" s="20">
        <v>1</v>
      </c>
      <c r="W39" s="20">
        <v>4</v>
      </c>
      <c r="X39" s="20">
        <v>6</v>
      </c>
      <c r="Y39" s="20">
        <v>2</v>
      </c>
      <c r="Z39" s="20">
        <v>0</v>
      </c>
      <c r="AA39" s="20">
        <v>0</v>
      </c>
      <c r="AB39" s="20">
        <v>0</v>
      </c>
      <c r="AC39" s="20">
        <v>6</v>
      </c>
      <c r="AD39" s="20">
        <v>39</v>
      </c>
      <c r="AE39" s="20">
        <v>5</v>
      </c>
      <c r="AF39" s="20">
        <v>23</v>
      </c>
      <c r="AG39" s="20">
        <v>8</v>
      </c>
      <c r="AH39" s="20">
        <v>0</v>
      </c>
      <c r="AI39" s="20">
        <v>0</v>
      </c>
      <c r="AJ39" s="20">
        <v>3</v>
      </c>
      <c r="AK39" s="20">
        <v>2</v>
      </c>
      <c r="AL39" s="112">
        <v>0</v>
      </c>
      <c r="AM39" s="153" t="str">
        <f t="shared" si="0"/>
        <v>本</v>
      </c>
    </row>
    <row r="40" spans="1:39" s="111" customFormat="1" ht="9" customHeight="1">
      <c r="A40" s="114" t="s">
        <v>49</v>
      </c>
      <c r="B40" s="59">
        <v>5503</v>
      </c>
      <c r="C40" s="154">
        <v>17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1</v>
      </c>
      <c r="M40" s="20">
        <v>1</v>
      </c>
      <c r="N40" s="20">
        <v>5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1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5</v>
      </c>
      <c r="AF40" s="20">
        <v>1</v>
      </c>
      <c r="AG40" s="20">
        <v>0</v>
      </c>
      <c r="AH40" s="20">
        <v>0</v>
      </c>
      <c r="AI40" s="20">
        <v>3</v>
      </c>
      <c r="AJ40" s="20">
        <v>0</v>
      </c>
      <c r="AK40" s="20">
        <v>0</v>
      </c>
      <c r="AL40" s="112">
        <v>0</v>
      </c>
      <c r="AM40" s="153" t="str">
        <f t="shared" si="0"/>
        <v>豊</v>
      </c>
    </row>
    <row r="41" spans="1:39" s="111" customFormat="1" ht="9" customHeight="1">
      <c r="A41" s="114" t="s">
        <v>50</v>
      </c>
      <c r="B41" s="59">
        <v>5504</v>
      </c>
      <c r="C41" s="154">
        <v>72</v>
      </c>
      <c r="D41" s="20">
        <v>0</v>
      </c>
      <c r="E41" s="20">
        <v>0</v>
      </c>
      <c r="F41" s="20">
        <v>0</v>
      </c>
      <c r="G41" s="20">
        <v>1</v>
      </c>
      <c r="H41" s="20">
        <v>0</v>
      </c>
      <c r="I41" s="20">
        <v>0</v>
      </c>
      <c r="J41" s="20">
        <v>0</v>
      </c>
      <c r="K41" s="20">
        <v>1</v>
      </c>
      <c r="L41" s="20">
        <v>3</v>
      </c>
      <c r="M41" s="20">
        <v>0</v>
      </c>
      <c r="N41" s="20">
        <v>8</v>
      </c>
      <c r="O41" s="20">
        <v>1</v>
      </c>
      <c r="P41" s="20">
        <v>0</v>
      </c>
      <c r="Q41" s="20">
        <v>3</v>
      </c>
      <c r="R41" s="20">
        <v>0</v>
      </c>
      <c r="S41" s="20">
        <v>0</v>
      </c>
      <c r="T41" s="20">
        <v>1</v>
      </c>
      <c r="U41" s="20">
        <v>0</v>
      </c>
      <c r="V41" s="20">
        <v>0</v>
      </c>
      <c r="W41" s="20">
        <v>6</v>
      </c>
      <c r="X41" s="20">
        <v>2</v>
      </c>
      <c r="Y41" s="20">
        <v>4</v>
      </c>
      <c r="Z41" s="20">
        <v>0</v>
      </c>
      <c r="AA41" s="20">
        <v>0</v>
      </c>
      <c r="AB41" s="20">
        <v>0</v>
      </c>
      <c r="AC41" s="20">
        <v>1</v>
      </c>
      <c r="AD41" s="20">
        <v>3</v>
      </c>
      <c r="AE41" s="20">
        <v>28</v>
      </c>
      <c r="AF41" s="20">
        <v>3</v>
      </c>
      <c r="AG41" s="20">
        <v>0</v>
      </c>
      <c r="AH41" s="20">
        <v>0</v>
      </c>
      <c r="AI41" s="20">
        <v>1</v>
      </c>
      <c r="AJ41" s="20">
        <v>0</v>
      </c>
      <c r="AK41" s="20">
        <v>4</v>
      </c>
      <c r="AL41" s="112">
        <v>2</v>
      </c>
      <c r="AM41" s="153" t="str">
        <f aca="true" t="shared" si="1" ref="AM41:AM72">LEFT(A41)</f>
        <v>池</v>
      </c>
    </row>
    <row r="42" spans="1:39" s="111" customFormat="1" ht="9" customHeight="1">
      <c r="A42" s="114" t="s">
        <v>51</v>
      </c>
      <c r="B42" s="59">
        <v>5505</v>
      </c>
      <c r="C42" s="154">
        <v>202</v>
      </c>
      <c r="D42" s="20">
        <v>0</v>
      </c>
      <c r="E42" s="20">
        <v>0</v>
      </c>
      <c r="F42" s="20">
        <v>0</v>
      </c>
      <c r="G42" s="20">
        <v>1</v>
      </c>
      <c r="H42" s="20">
        <v>0</v>
      </c>
      <c r="I42" s="20">
        <v>0</v>
      </c>
      <c r="J42" s="20">
        <v>0</v>
      </c>
      <c r="K42" s="20">
        <v>6</v>
      </c>
      <c r="L42" s="20">
        <v>4</v>
      </c>
      <c r="M42" s="20">
        <v>0</v>
      </c>
      <c r="N42" s="20">
        <v>20</v>
      </c>
      <c r="O42" s="20">
        <v>3</v>
      </c>
      <c r="P42" s="20">
        <v>0</v>
      </c>
      <c r="Q42" s="20">
        <v>2</v>
      </c>
      <c r="R42" s="20">
        <v>0</v>
      </c>
      <c r="S42" s="20">
        <v>2</v>
      </c>
      <c r="T42" s="20">
        <v>0</v>
      </c>
      <c r="U42" s="20">
        <v>0</v>
      </c>
      <c r="V42" s="20">
        <v>0</v>
      </c>
      <c r="W42" s="20">
        <v>2</v>
      </c>
      <c r="X42" s="20">
        <v>6</v>
      </c>
      <c r="Y42" s="20">
        <v>13</v>
      </c>
      <c r="Z42" s="20">
        <v>0</v>
      </c>
      <c r="AA42" s="20">
        <v>0</v>
      </c>
      <c r="AB42" s="20">
        <v>0</v>
      </c>
      <c r="AC42" s="20">
        <v>8</v>
      </c>
      <c r="AD42" s="20">
        <v>13</v>
      </c>
      <c r="AE42" s="20">
        <v>91</v>
      </c>
      <c r="AF42" s="20">
        <v>17</v>
      </c>
      <c r="AG42" s="20">
        <v>0</v>
      </c>
      <c r="AH42" s="20">
        <v>0</v>
      </c>
      <c r="AI42" s="20">
        <v>3</v>
      </c>
      <c r="AJ42" s="20">
        <v>1</v>
      </c>
      <c r="AK42" s="20">
        <v>5</v>
      </c>
      <c r="AL42" s="112">
        <v>5</v>
      </c>
      <c r="AM42" s="153" t="str">
        <f t="shared" si="1"/>
        <v>王</v>
      </c>
    </row>
    <row r="43" spans="1:39" s="111" customFormat="1" ht="9" customHeight="1">
      <c r="A43" s="114" t="s">
        <v>52</v>
      </c>
      <c r="B43" s="59">
        <v>5506</v>
      </c>
      <c r="C43" s="154">
        <v>384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6</v>
      </c>
      <c r="L43" s="20">
        <v>8</v>
      </c>
      <c r="M43" s="20">
        <v>1</v>
      </c>
      <c r="N43" s="20">
        <v>148</v>
      </c>
      <c r="O43" s="20">
        <v>2</v>
      </c>
      <c r="P43" s="20">
        <v>0</v>
      </c>
      <c r="Q43" s="20">
        <v>5</v>
      </c>
      <c r="R43" s="20">
        <v>1</v>
      </c>
      <c r="S43" s="20">
        <v>28</v>
      </c>
      <c r="T43" s="20">
        <v>1</v>
      </c>
      <c r="U43" s="20">
        <v>0</v>
      </c>
      <c r="V43" s="20">
        <v>1</v>
      </c>
      <c r="W43" s="20">
        <v>5</v>
      </c>
      <c r="X43" s="20">
        <v>7</v>
      </c>
      <c r="Y43" s="20">
        <v>30</v>
      </c>
      <c r="Z43" s="20">
        <v>0</v>
      </c>
      <c r="AA43" s="20">
        <v>7</v>
      </c>
      <c r="AB43" s="20">
        <v>0</v>
      </c>
      <c r="AC43" s="20">
        <v>16</v>
      </c>
      <c r="AD43" s="20">
        <v>22</v>
      </c>
      <c r="AE43" s="20">
        <v>42</v>
      </c>
      <c r="AF43" s="20">
        <v>15</v>
      </c>
      <c r="AG43" s="20">
        <v>0</v>
      </c>
      <c r="AH43" s="20">
        <v>1</v>
      </c>
      <c r="AI43" s="20">
        <v>3</v>
      </c>
      <c r="AJ43" s="20">
        <v>9</v>
      </c>
      <c r="AK43" s="20">
        <v>12</v>
      </c>
      <c r="AL43" s="112">
        <v>14</v>
      </c>
      <c r="AM43" s="153" t="str">
        <f t="shared" si="1"/>
        <v>赤</v>
      </c>
    </row>
    <row r="44" spans="1:39" s="111" customFormat="1" ht="9" customHeight="1">
      <c r="A44" s="114" t="s">
        <v>53</v>
      </c>
      <c r="B44" s="59">
        <v>5507</v>
      </c>
      <c r="C44" s="154">
        <v>133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3</v>
      </c>
      <c r="L44" s="20">
        <v>2</v>
      </c>
      <c r="M44" s="20">
        <v>1</v>
      </c>
      <c r="N44" s="20">
        <v>29</v>
      </c>
      <c r="O44" s="20">
        <v>4</v>
      </c>
      <c r="P44" s="20">
        <v>0</v>
      </c>
      <c r="Q44" s="20">
        <v>2</v>
      </c>
      <c r="R44" s="20">
        <v>1</v>
      </c>
      <c r="S44" s="20">
        <v>0</v>
      </c>
      <c r="T44" s="20">
        <v>0</v>
      </c>
      <c r="U44" s="20">
        <v>1</v>
      </c>
      <c r="V44" s="20">
        <v>1</v>
      </c>
      <c r="W44" s="20">
        <v>0</v>
      </c>
      <c r="X44" s="20">
        <v>1</v>
      </c>
      <c r="Y44" s="20">
        <v>8</v>
      </c>
      <c r="Z44" s="20">
        <v>0</v>
      </c>
      <c r="AA44" s="20">
        <v>0</v>
      </c>
      <c r="AB44" s="20">
        <v>0</v>
      </c>
      <c r="AC44" s="20">
        <v>5</v>
      </c>
      <c r="AD44" s="20">
        <v>8</v>
      </c>
      <c r="AE44" s="20">
        <v>25</v>
      </c>
      <c r="AF44" s="20">
        <v>11</v>
      </c>
      <c r="AG44" s="20">
        <v>1</v>
      </c>
      <c r="AH44" s="20">
        <v>0</v>
      </c>
      <c r="AI44" s="20">
        <v>5</v>
      </c>
      <c r="AJ44" s="20">
        <v>1</v>
      </c>
      <c r="AK44" s="20">
        <v>11</v>
      </c>
      <c r="AL44" s="112">
        <v>13</v>
      </c>
      <c r="AM44" s="153" t="str">
        <f t="shared" si="1"/>
        <v>滝</v>
      </c>
    </row>
    <row r="45" spans="1:39" s="111" customFormat="1" ht="9" customHeight="1">
      <c r="A45" s="114" t="s">
        <v>54</v>
      </c>
      <c r="B45" s="59">
        <v>5508</v>
      </c>
      <c r="C45" s="154">
        <v>133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4</v>
      </c>
      <c r="L45" s="20">
        <v>2</v>
      </c>
      <c r="M45" s="20">
        <v>0</v>
      </c>
      <c r="N45" s="20">
        <v>30</v>
      </c>
      <c r="O45" s="20">
        <v>1</v>
      </c>
      <c r="P45" s="20">
        <v>0</v>
      </c>
      <c r="Q45" s="20">
        <v>0</v>
      </c>
      <c r="R45" s="20">
        <v>0</v>
      </c>
      <c r="S45" s="20">
        <v>4</v>
      </c>
      <c r="T45" s="20">
        <v>2</v>
      </c>
      <c r="U45" s="20">
        <v>0</v>
      </c>
      <c r="V45" s="20">
        <v>3</v>
      </c>
      <c r="W45" s="20">
        <v>0</v>
      </c>
      <c r="X45" s="20">
        <v>8</v>
      </c>
      <c r="Y45" s="20">
        <v>11</v>
      </c>
      <c r="Z45" s="20">
        <v>0</v>
      </c>
      <c r="AA45" s="20">
        <v>0</v>
      </c>
      <c r="AB45" s="20">
        <v>0</v>
      </c>
      <c r="AC45" s="20">
        <v>3</v>
      </c>
      <c r="AD45" s="20">
        <v>5</v>
      </c>
      <c r="AE45" s="20">
        <v>24</v>
      </c>
      <c r="AF45" s="20">
        <v>9</v>
      </c>
      <c r="AG45" s="20">
        <v>0</v>
      </c>
      <c r="AH45" s="20">
        <v>0</v>
      </c>
      <c r="AI45" s="20">
        <v>5</v>
      </c>
      <c r="AJ45" s="20">
        <v>10</v>
      </c>
      <c r="AK45" s="20">
        <v>7</v>
      </c>
      <c r="AL45" s="112">
        <v>5</v>
      </c>
      <c r="AM45" s="153" t="str">
        <f t="shared" si="1"/>
        <v>板</v>
      </c>
    </row>
    <row r="46" spans="1:39" s="111" customFormat="1" ht="9" customHeight="1">
      <c r="A46" s="114" t="s">
        <v>55</v>
      </c>
      <c r="B46" s="59">
        <v>5509</v>
      </c>
      <c r="C46" s="154">
        <v>410</v>
      </c>
      <c r="D46" s="20">
        <v>0</v>
      </c>
      <c r="E46" s="20">
        <v>0</v>
      </c>
      <c r="F46" s="20">
        <v>0</v>
      </c>
      <c r="G46" s="20">
        <v>2</v>
      </c>
      <c r="H46" s="20">
        <v>0</v>
      </c>
      <c r="I46" s="20">
        <v>0</v>
      </c>
      <c r="J46" s="20">
        <v>0</v>
      </c>
      <c r="K46" s="20">
        <v>3</v>
      </c>
      <c r="L46" s="20">
        <v>5</v>
      </c>
      <c r="M46" s="20">
        <v>0</v>
      </c>
      <c r="N46" s="20">
        <v>226</v>
      </c>
      <c r="O46" s="20">
        <v>1</v>
      </c>
      <c r="P46" s="20">
        <v>0</v>
      </c>
      <c r="Q46" s="20">
        <v>5</v>
      </c>
      <c r="R46" s="20">
        <v>2</v>
      </c>
      <c r="S46" s="20">
        <v>1</v>
      </c>
      <c r="T46" s="20">
        <v>0</v>
      </c>
      <c r="U46" s="20">
        <v>0</v>
      </c>
      <c r="V46" s="20">
        <v>0</v>
      </c>
      <c r="W46" s="20">
        <v>8</v>
      </c>
      <c r="X46" s="20">
        <v>0</v>
      </c>
      <c r="Y46" s="20">
        <v>15</v>
      </c>
      <c r="Z46" s="20">
        <v>0</v>
      </c>
      <c r="AA46" s="20">
        <v>5</v>
      </c>
      <c r="AB46" s="20">
        <v>0</v>
      </c>
      <c r="AC46" s="20">
        <v>3</v>
      </c>
      <c r="AD46" s="20">
        <v>13</v>
      </c>
      <c r="AE46" s="20">
        <v>42</v>
      </c>
      <c r="AF46" s="20">
        <v>61</v>
      </c>
      <c r="AG46" s="20">
        <v>0</v>
      </c>
      <c r="AH46" s="20">
        <v>0</v>
      </c>
      <c r="AI46" s="20">
        <v>14</v>
      </c>
      <c r="AJ46" s="20">
        <v>4</v>
      </c>
      <c r="AK46" s="20">
        <v>0</v>
      </c>
      <c r="AL46" s="112">
        <v>0</v>
      </c>
      <c r="AM46" s="153" t="str">
        <f t="shared" si="1"/>
        <v>志</v>
      </c>
    </row>
    <row r="47" spans="1:39" s="111" customFormat="1" ht="9" customHeight="1">
      <c r="A47" s="114" t="s">
        <v>56</v>
      </c>
      <c r="B47" s="59">
        <v>5510</v>
      </c>
      <c r="C47" s="154">
        <v>187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7</v>
      </c>
      <c r="M47" s="20">
        <v>1</v>
      </c>
      <c r="N47" s="20">
        <v>17</v>
      </c>
      <c r="O47" s="20">
        <v>4</v>
      </c>
      <c r="P47" s="20">
        <v>9</v>
      </c>
      <c r="Q47" s="20">
        <v>6</v>
      </c>
      <c r="R47" s="20">
        <v>7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7</v>
      </c>
      <c r="Y47" s="20">
        <v>15</v>
      </c>
      <c r="Z47" s="20">
        <v>0</v>
      </c>
      <c r="AA47" s="20">
        <v>1</v>
      </c>
      <c r="AB47" s="20">
        <v>0</v>
      </c>
      <c r="AC47" s="20">
        <v>2</v>
      </c>
      <c r="AD47" s="20">
        <v>34</v>
      </c>
      <c r="AE47" s="20">
        <v>6</v>
      </c>
      <c r="AF47" s="20">
        <v>55</v>
      </c>
      <c r="AG47" s="20">
        <v>0</v>
      </c>
      <c r="AH47" s="20">
        <v>0</v>
      </c>
      <c r="AI47" s="20">
        <v>9</v>
      </c>
      <c r="AJ47" s="20">
        <v>7</v>
      </c>
      <c r="AK47" s="20">
        <v>0</v>
      </c>
      <c r="AL47" s="112">
        <v>0</v>
      </c>
      <c r="AM47" s="153" t="str">
        <f t="shared" si="1"/>
        <v>練</v>
      </c>
    </row>
    <row r="48" spans="1:39" s="111" customFormat="1" ht="9" customHeight="1">
      <c r="A48" s="114" t="s">
        <v>57</v>
      </c>
      <c r="B48" s="59">
        <v>5512</v>
      </c>
      <c r="C48" s="154">
        <v>114</v>
      </c>
      <c r="D48" s="20">
        <v>0</v>
      </c>
      <c r="E48" s="20">
        <v>0</v>
      </c>
      <c r="F48" s="20">
        <v>0</v>
      </c>
      <c r="G48" s="20">
        <v>1</v>
      </c>
      <c r="H48" s="20">
        <v>0</v>
      </c>
      <c r="I48" s="20">
        <v>0</v>
      </c>
      <c r="J48" s="20">
        <v>0</v>
      </c>
      <c r="K48" s="20">
        <v>2</v>
      </c>
      <c r="L48" s="20">
        <v>13</v>
      </c>
      <c r="M48" s="20">
        <v>0</v>
      </c>
      <c r="N48" s="20">
        <v>14</v>
      </c>
      <c r="O48" s="20">
        <v>1</v>
      </c>
      <c r="P48" s="20">
        <v>0</v>
      </c>
      <c r="Q48" s="20">
        <v>2</v>
      </c>
      <c r="R48" s="20">
        <v>1</v>
      </c>
      <c r="S48" s="20">
        <v>0</v>
      </c>
      <c r="T48" s="20">
        <v>1</v>
      </c>
      <c r="U48" s="20">
        <v>0</v>
      </c>
      <c r="V48" s="20">
        <v>1</v>
      </c>
      <c r="W48" s="20">
        <v>1</v>
      </c>
      <c r="X48" s="20">
        <v>2</v>
      </c>
      <c r="Y48" s="20">
        <v>9</v>
      </c>
      <c r="Z48" s="20">
        <v>0</v>
      </c>
      <c r="AA48" s="20">
        <v>1</v>
      </c>
      <c r="AB48" s="20">
        <v>0</v>
      </c>
      <c r="AC48" s="20">
        <v>11</v>
      </c>
      <c r="AD48" s="20">
        <v>5</v>
      </c>
      <c r="AE48" s="20">
        <v>13</v>
      </c>
      <c r="AF48" s="20">
        <v>5</v>
      </c>
      <c r="AG48" s="20">
        <v>0</v>
      </c>
      <c r="AH48" s="20">
        <v>0</v>
      </c>
      <c r="AI48" s="20">
        <v>10</v>
      </c>
      <c r="AJ48" s="20">
        <v>5</v>
      </c>
      <c r="AK48" s="20">
        <v>12</v>
      </c>
      <c r="AL48" s="112">
        <v>4</v>
      </c>
      <c r="AM48" s="153" t="str">
        <f t="shared" si="1"/>
        <v>光</v>
      </c>
    </row>
    <row r="49" spans="1:39" s="111" customFormat="1" ht="9" customHeight="1">
      <c r="A49" s="114" t="s">
        <v>58</v>
      </c>
      <c r="B49" s="59">
        <v>5513</v>
      </c>
      <c r="C49" s="154">
        <v>199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4</v>
      </c>
      <c r="L49" s="20">
        <v>29</v>
      </c>
      <c r="M49" s="20">
        <v>0</v>
      </c>
      <c r="N49" s="20">
        <v>84</v>
      </c>
      <c r="O49" s="20">
        <v>3</v>
      </c>
      <c r="P49" s="20">
        <v>1</v>
      </c>
      <c r="Q49" s="20">
        <v>5</v>
      </c>
      <c r="R49" s="20">
        <v>0</v>
      </c>
      <c r="S49" s="20">
        <v>0</v>
      </c>
      <c r="T49" s="20">
        <v>3</v>
      </c>
      <c r="U49" s="20">
        <v>0</v>
      </c>
      <c r="V49" s="20">
        <v>0</v>
      </c>
      <c r="W49" s="20">
        <v>0</v>
      </c>
      <c r="X49" s="20">
        <v>2</v>
      </c>
      <c r="Y49" s="20">
        <v>1</v>
      </c>
      <c r="Z49" s="20">
        <v>0</v>
      </c>
      <c r="AA49" s="20">
        <v>0</v>
      </c>
      <c r="AB49" s="20">
        <v>0</v>
      </c>
      <c r="AC49" s="20">
        <v>0</v>
      </c>
      <c r="AD49" s="20">
        <v>3</v>
      </c>
      <c r="AE49" s="20">
        <v>13</v>
      </c>
      <c r="AF49" s="20">
        <v>40</v>
      </c>
      <c r="AG49" s="20">
        <v>0</v>
      </c>
      <c r="AH49" s="20">
        <v>0</v>
      </c>
      <c r="AI49" s="20">
        <v>10</v>
      </c>
      <c r="AJ49" s="20">
        <v>0</v>
      </c>
      <c r="AK49" s="20">
        <v>1</v>
      </c>
      <c r="AL49" s="112">
        <v>0</v>
      </c>
      <c r="AM49" s="153" t="str">
        <f t="shared" si="1"/>
        <v>石</v>
      </c>
    </row>
    <row r="50" spans="1:39" s="111" customFormat="1" ht="9" customHeight="1">
      <c r="A50" s="114" t="s">
        <v>59</v>
      </c>
      <c r="B50" s="59">
        <v>5601</v>
      </c>
      <c r="C50" s="154">
        <v>150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1</v>
      </c>
      <c r="J50" s="20">
        <v>0</v>
      </c>
      <c r="K50" s="20">
        <v>3</v>
      </c>
      <c r="L50" s="20">
        <v>0</v>
      </c>
      <c r="M50" s="20">
        <v>4</v>
      </c>
      <c r="N50" s="20">
        <v>44</v>
      </c>
      <c r="O50" s="20">
        <v>1</v>
      </c>
      <c r="P50" s="20">
        <v>0</v>
      </c>
      <c r="Q50" s="20">
        <v>1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8</v>
      </c>
      <c r="X50" s="20">
        <v>3</v>
      </c>
      <c r="Y50" s="20">
        <v>1</v>
      </c>
      <c r="Z50" s="20">
        <v>0</v>
      </c>
      <c r="AA50" s="20">
        <v>1</v>
      </c>
      <c r="AB50" s="20">
        <v>0</v>
      </c>
      <c r="AC50" s="20">
        <v>1</v>
      </c>
      <c r="AD50" s="20">
        <v>12</v>
      </c>
      <c r="AE50" s="20">
        <v>23</v>
      </c>
      <c r="AF50" s="20">
        <v>42</v>
      </c>
      <c r="AG50" s="20">
        <v>0</v>
      </c>
      <c r="AH50" s="20">
        <v>0</v>
      </c>
      <c r="AI50" s="20">
        <v>2</v>
      </c>
      <c r="AJ50" s="20">
        <v>0</v>
      </c>
      <c r="AK50" s="20">
        <v>3</v>
      </c>
      <c r="AL50" s="112">
        <v>0</v>
      </c>
      <c r="AM50" s="153" t="str">
        <f t="shared" si="1"/>
        <v>上</v>
      </c>
    </row>
    <row r="51" spans="1:39" s="111" customFormat="1" ht="9" customHeight="1">
      <c r="A51" s="114" t="s">
        <v>60</v>
      </c>
      <c r="B51" s="59">
        <v>5602</v>
      </c>
      <c r="C51" s="154">
        <v>217</v>
      </c>
      <c r="D51" s="20">
        <v>0</v>
      </c>
      <c r="E51" s="20">
        <v>0</v>
      </c>
      <c r="F51" s="20">
        <v>0</v>
      </c>
      <c r="G51" s="20">
        <v>1</v>
      </c>
      <c r="H51" s="20">
        <v>0</v>
      </c>
      <c r="I51" s="20">
        <v>0</v>
      </c>
      <c r="J51" s="20">
        <v>1</v>
      </c>
      <c r="K51" s="20">
        <v>5</v>
      </c>
      <c r="L51" s="20">
        <v>10</v>
      </c>
      <c r="M51" s="20">
        <v>23</v>
      </c>
      <c r="N51" s="20">
        <v>17</v>
      </c>
      <c r="O51" s="20">
        <v>2</v>
      </c>
      <c r="P51" s="20">
        <v>2</v>
      </c>
      <c r="Q51" s="20">
        <v>3</v>
      </c>
      <c r="R51" s="20">
        <v>0</v>
      </c>
      <c r="S51" s="20">
        <v>0</v>
      </c>
      <c r="T51" s="20">
        <v>0</v>
      </c>
      <c r="U51" s="20">
        <v>0</v>
      </c>
      <c r="V51" s="20">
        <v>1</v>
      </c>
      <c r="W51" s="20">
        <v>5</v>
      </c>
      <c r="X51" s="20">
        <v>0</v>
      </c>
      <c r="Y51" s="20">
        <v>3</v>
      </c>
      <c r="Z51" s="20">
        <v>0</v>
      </c>
      <c r="AA51" s="20">
        <v>2</v>
      </c>
      <c r="AB51" s="20">
        <v>0</v>
      </c>
      <c r="AC51" s="20">
        <v>9</v>
      </c>
      <c r="AD51" s="20">
        <v>21</v>
      </c>
      <c r="AE51" s="20">
        <v>84</v>
      </c>
      <c r="AF51" s="20">
        <v>26</v>
      </c>
      <c r="AG51" s="20">
        <v>0</v>
      </c>
      <c r="AH51" s="20">
        <v>0</v>
      </c>
      <c r="AI51" s="20">
        <v>0</v>
      </c>
      <c r="AJ51" s="20">
        <v>1</v>
      </c>
      <c r="AK51" s="20">
        <v>1</v>
      </c>
      <c r="AL51" s="112">
        <v>0</v>
      </c>
      <c r="AM51" s="153" t="str">
        <f t="shared" si="1"/>
        <v>浅</v>
      </c>
    </row>
    <row r="52" spans="1:39" s="111" customFormat="1" ht="9" customHeight="1">
      <c r="A52" s="114" t="s">
        <v>61</v>
      </c>
      <c r="B52" s="59">
        <v>5603</v>
      </c>
      <c r="C52" s="154">
        <v>109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7</v>
      </c>
      <c r="M52" s="20">
        <v>4</v>
      </c>
      <c r="N52" s="20">
        <v>29</v>
      </c>
      <c r="O52" s="20">
        <v>3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1</v>
      </c>
      <c r="Y52" s="20">
        <v>5</v>
      </c>
      <c r="Z52" s="20">
        <v>0</v>
      </c>
      <c r="AA52" s="20">
        <v>8</v>
      </c>
      <c r="AB52" s="20">
        <v>0</v>
      </c>
      <c r="AC52" s="20">
        <v>0</v>
      </c>
      <c r="AD52" s="20">
        <v>2</v>
      </c>
      <c r="AE52" s="20">
        <v>7</v>
      </c>
      <c r="AF52" s="20">
        <v>42</v>
      </c>
      <c r="AG52" s="20">
        <v>0</v>
      </c>
      <c r="AH52" s="20">
        <v>0</v>
      </c>
      <c r="AI52" s="20">
        <v>0</v>
      </c>
      <c r="AJ52" s="20">
        <v>1</v>
      </c>
      <c r="AK52" s="20">
        <v>0</v>
      </c>
      <c r="AL52" s="112">
        <v>0</v>
      </c>
      <c r="AM52" s="153" t="str">
        <f t="shared" si="1"/>
        <v>日</v>
      </c>
    </row>
    <row r="53" spans="1:39" s="111" customFormat="1" ht="9" customHeight="1">
      <c r="A53" s="114" t="s">
        <v>62</v>
      </c>
      <c r="B53" s="59">
        <v>5604</v>
      </c>
      <c r="C53" s="154">
        <v>211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4</v>
      </c>
      <c r="L53" s="20">
        <v>2</v>
      </c>
      <c r="M53" s="20">
        <v>20</v>
      </c>
      <c r="N53" s="20">
        <v>34</v>
      </c>
      <c r="O53" s="20">
        <v>1</v>
      </c>
      <c r="P53" s="20">
        <v>0</v>
      </c>
      <c r="Q53" s="20">
        <v>4</v>
      </c>
      <c r="R53" s="20">
        <v>0</v>
      </c>
      <c r="S53" s="20">
        <v>7</v>
      </c>
      <c r="T53" s="20">
        <v>0</v>
      </c>
      <c r="U53" s="20">
        <v>0</v>
      </c>
      <c r="V53" s="20">
        <v>5</v>
      </c>
      <c r="W53" s="20">
        <v>9</v>
      </c>
      <c r="X53" s="20">
        <v>8</v>
      </c>
      <c r="Y53" s="20">
        <v>16</v>
      </c>
      <c r="Z53" s="20">
        <v>0</v>
      </c>
      <c r="AA53" s="20">
        <v>2</v>
      </c>
      <c r="AB53" s="20">
        <v>0</v>
      </c>
      <c r="AC53" s="20">
        <v>4</v>
      </c>
      <c r="AD53" s="20">
        <v>10</v>
      </c>
      <c r="AE53" s="20">
        <v>32</v>
      </c>
      <c r="AF53" s="20">
        <v>16</v>
      </c>
      <c r="AG53" s="20">
        <v>1</v>
      </c>
      <c r="AH53" s="20">
        <v>0</v>
      </c>
      <c r="AI53" s="20">
        <v>26</v>
      </c>
      <c r="AJ53" s="20">
        <v>2</v>
      </c>
      <c r="AK53" s="20">
        <v>5</v>
      </c>
      <c r="AL53" s="112">
        <v>3</v>
      </c>
      <c r="AM53" s="153" t="str">
        <f t="shared" si="1"/>
        <v>荒</v>
      </c>
    </row>
    <row r="54" spans="1:39" s="111" customFormat="1" ht="9" customHeight="1">
      <c r="A54" s="114" t="s">
        <v>63</v>
      </c>
      <c r="B54" s="59">
        <v>5605</v>
      </c>
      <c r="C54" s="154">
        <v>57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5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19</v>
      </c>
      <c r="Z54" s="20">
        <v>0</v>
      </c>
      <c r="AA54" s="20">
        <v>0</v>
      </c>
      <c r="AB54" s="20">
        <v>0</v>
      </c>
      <c r="AC54" s="20">
        <v>3</v>
      </c>
      <c r="AD54" s="20">
        <v>1</v>
      </c>
      <c r="AE54" s="20">
        <v>3</v>
      </c>
      <c r="AF54" s="20">
        <v>3</v>
      </c>
      <c r="AG54" s="20">
        <v>0</v>
      </c>
      <c r="AH54" s="20">
        <v>0</v>
      </c>
      <c r="AI54" s="20">
        <v>20</v>
      </c>
      <c r="AJ54" s="20">
        <v>1</v>
      </c>
      <c r="AK54" s="20">
        <v>0</v>
      </c>
      <c r="AL54" s="112">
        <v>2</v>
      </c>
      <c r="AM54" s="153" t="str">
        <f t="shared" si="1"/>
        <v>尾</v>
      </c>
    </row>
    <row r="55" spans="1:39" s="111" customFormat="1" ht="9" customHeight="1">
      <c r="A55" s="114" t="s">
        <v>64</v>
      </c>
      <c r="B55" s="59">
        <v>5606</v>
      </c>
      <c r="C55" s="154">
        <v>276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2</v>
      </c>
      <c r="L55" s="20">
        <v>10</v>
      </c>
      <c r="M55" s="20">
        <v>0</v>
      </c>
      <c r="N55" s="20">
        <v>28</v>
      </c>
      <c r="O55" s="20">
        <v>1</v>
      </c>
      <c r="P55" s="20">
        <v>0</v>
      </c>
      <c r="Q55" s="20">
        <v>2</v>
      </c>
      <c r="R55" s="20">
        <v>4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3</v>
      </c>
      <c r="Y55" s="20">
        <v>73</v>
      </c>
      <c r="Z55" s="20">
        <v>0</v>
      </c>
      <c r="AA55" s="20">
        <v>2</v>
      </c>
      <c r="AB55" s="20">
        <v>0</v>
      </c>
      <c r="AC55" s="20">
        <v>42</v>
      </c>
      <c r="AD55" s="20">
        <v>14</v>
      </c>
      <c r="AE55" s="20">
        <v>39</v>
      </c>
      <c r="AF55" s="20">
        <v>19</v>
      </c>
      <c r="AG55" s="20">
        <v>0</v>
      </c>
      <c r="AH55" s="20">
        <v>0</v>
      </c>
      <c r="AI55" s="20">
        <v>20</v>
      </c>
      <c r="AJ55" s="20">
        <v>5</v>
      </c>
      <c r="AK55" s="20">
        <v>7</v>
      </c>
      <c r="AL55" s="112">
        <v>5</v>
      </c>
      <c r="AM55" s="153" t="str">
        <f t="shared" si="1"/>
        <v>千</v>
      </c>
    </row>
    <row r="56" spans="1:39" s="111" customFormat="1" ht="9" customHeight="1">
      <c r="A56" s="114" t="s">
        <v>65</v>
      </c>
      <c r="B56" s="59">
        <v>5607</v>
      </c>
      <c r="C56" s="154">
        <v>428</v>
      </c>
      <c r="D56" s="20">
        <v>0</v>
      </c>
      <c r="E56" s="20">
        <v>0</v>
      </c>
      <c r="F56" s="20">
        <v>0</v>
      </c>
      <c r="G56" s="20">
        <v>1</v>
      </c>
      <c r="H56" s="20">
        <v>0</v>
      </c>
      <c r="I56" s="20">
        <v>0</v>
      </c>
      <c r="J56" s="20">
        <v>0</v>
      </c>
      <c r="K56" s="20">
        <v>9</v>
      </c>
      <c r="L56" s="20">
        <v>21</v>
      </c>
      <c r="M56" s="20">
        <v>1</v>
      </c>
      <c r="N56" s="20">
        <v>145</v>
      </c>
      <c r="O56" s="20">
        <v>6</v>
      </c>
      <c r="P56" s="20">
        <v>1</v>
      </c>
      <c r="Q56" s="20">
        <v>3</v>
      </c>
      <c r="R56" s="20">
        <v>1</v>
      </c>
      <c r="S56" s="20">
        <v>0</v>
      </c>
      <c r="T56" s="20">
        <v>0</v>
      </c>
      <c r="U56" s="20">
        <v>0</v>
      </c>
      <c r="V56" s="20">
        <v>0</v>
      </c>
      <c r="W56" s="20">
        <v>5</v>
      </c>
      <c r="X56" s="20">
        <v>1</v>
      </c>
      <c r="Y56" s="20">
        <v>50</v>
      </c>
      <c r="Z56" s="20">
        <v>0</v>
      </c>
      <c r="AA56" s="20">
        <v>1</v>
      </c>
      <c r="AB56" s="20">
        <v>0</v>
      </c>
      <c r="AC56" s="20">
        <v>33</v>
      </c>
      <c r="AD56" s="20">
        <v>11</v>
      </c>
      <c r="AE56" s="20">
        <v>64</v>
      </c>
      <c r="AF56" s="20">
        <v>19</v>
      </c>
      <c r="AG56" s="20">
        <v>0</v>
      </c>
      <c r="AH56" s="20">
        <v>1</v>
      </c>
      <c r="AI56" s="20">
        <v>45</v>
      </c>
      <c r="AJ56" s="20">
        <v>10</v>
      </c>
      <c r="AK56" s="20">
        <v>0</v>
      </c>
      <c r="AL56" s="112">
        <v>0</v>
      </c>
      <c r="AM56" s="153" t="str">
        <f t="shared" si="1"/>
        <v>足</v>
      </c>
    </row>
    <row r="57" spans="1:39" s="111" customFormat="1" ht="9" customHeight="1">
      <c r="A57" s="114" t="s">
        <v>66</v>
      </c>
      <c r="B57" s="59">
        <v>5608</v>
      </c>
      <c r="C57" s="154">
        <v>278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16</v>
      </c>
      <c r="M57" s="20">
        <v>0</v>
      </c>
      <c r="N57" s="20">
        <v>52</v>
      </c>
      <c r="O57" s="20">
        <v>6</v>
      </c>
      <c r="P57" s="20">
        <v>2</v>
      </c>
      <c r="Q57" s="20">
        <v>1</v>
      </c>
      <c r="R57" s="20">
        <v>3</v>
      </c>
      <c r="S57" s="20">
        <v>2</v>
      </c>
      <c r="T57" s="20">
        <v>0</v>
      </c>
      <c r="U57" s="20">
        <v>0</v>
      </c>
      <c r="V57" s="20">
        <v>4</v>
      </c>
      <c r="W57" s="20">
        <v>8</v>
      </c>
      <c r="X57" s="20">
        <v>2</v>
      </c>
      <c r="Y57" s="20">
        <v>45</v>
      </c>
      <c r="Z57" s="20">
        <v>0</v>
      </c>
      <c r="AA57" s="20">
        <v>1</v>
      </c>
      <c r="AB57" s="20">
        <v>0</v>
      </c>
      <c r="AC57" s="20">
        <v>41</v>
      </c>
      <c r="AD57" s="20">
        <v>30</v>
      </c>
      <c r="AE57" s="20">
        <v>23</v>
      </c>
      <c r="AF57" s="20">
        <v>18</v>
      </c>
      <c r="AG57" s="20">
        <v>3</v>
      </c>
      <c r="AH57" s="20">
        <v>0</v>
      </c>
      <c r="AI57" s="20">
        <v>3</v>
      </c>
      <c r="AJ57" s="20">
        <v>0</v>
      </c>
      <c r="AK57" s="20">
        <v>6</v>
      </c>
      <c r="AL57" s="112">
        <v>12</v>
      </c>
      <c r="AM57" s="153" t="str">
        <f t="shared" si="1"/>
        <v>西</v>
      </c>
    </row>
    <row r="58" spans="1:39" s="111" customFormat="1" ht="9" customHeight="1">
      <c r="A58" s="114" t="s">
        <v>67</v>
      </c>
      <c r="B58" s="59">
        <v>5701</v>
      </c>
      <c r="C58" s="154">
        <v>123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1</v>
      </c>
      <c r="L58" s="20">
        <v>3</v>
      </c>
      <c r="M58" s="20">
        <v>0</v>
      </c>
      <c r="N58" s="20">
        <v>30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20</v>
      </c>
      <c r="Z58" s="20">
        <v>0</v>
      </c>
      <c r="AA58" s="20">
        <v>1</v>
      </c>
      <c r="AB58" s="20">
        <v>0</v>
      </c>
      <c r="AC58" s="20">
        <v>8</v>
      </c>
      <c r="AD58" s="20">
        <v>10</v>
      </c>
      <c r="AE58" s="20">
        <v>4</v>
      </c>
      <c r="AF58" s="20">
        <v>26</v>
      </c>
      <c r="AG58" s="20">
        <v>0</v>
      </c>
      <c r="AH58" s="20">
        <v>0</v>
      </c>
      <c r="AI58" s="20">
        <v>11</v>
      </c>
      <c r="AJ58" s="20">
        <v>1</v>
      </c>
      <c r="AK58" s="20">
        <v>8</v>
      </c>
      <c r="AL58" s="112">
        <v>0</v>
      </c>
      <c r="AM58" s="153" t="str">
        <f t="shared" si="1"/>
        <v>本</v>
      </c>
    </row>
    <row r="59" spans="1:39" s="111" customFormat="1" ht="9" customHeight="1">
      <c r="A59" s="114" t="s">
        <v>68</v>
      </c>
      <c r="B59" s="59">
        <v>5702</v>
      </c>
      <c r="C59" s="154">
        <v>256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1</v>
      </c>
      <c r="L59" s="20">
        <v>6</v>
      </c>
      <c r="M59" s="20">
        <v>0</v>
      </c>
      <c r="N59" s="20">
        <v>16</v>
      </c>
      <c r="O59" s="20">
        <v>8</v>
      </c>
      <c r="P59" s="20">
        <v>0</v>
      </c>
      <c r="Q59" s="20">
        <v>2</v>
      </c>
      <c r="R59" s="20">
        <v>2</v>
      </c>
      <c r="S59" s="20">
        <v>0</v>
      </c>
      <c r="T59" s="20">
        <v>0</v>
      </c>
      <c r="U59" s="20">
        <v>0</v>
      </c>
      <c r="V59" s="20">
        <v>1</v>
      </c>
      <c r="W59" s="20">
        <v>9</v>
      </c>
      <c r="X59" s="20">
        <v>5</v>
      </c>
      <c r="Y59" s="20">
        <v>83</v>
      </c>
      <c r="Z59" s="20">
        <v>0</v>
      </c>
      <c r="AA59" s="20">
        <v>0</v>
      </c>
      <c r="AB59" s="20">
        <v>0</v>
      </c>
      <c r="AC59" s="20">
        <v>32</v>
      </c>
      <c r="AD59" s="20">
        <v>8</v>
      </c>
      <c r="AE59" s="20">
        <v>50</v>
      </c>
      <c r="AF59" s="20">
        <v>8</v>
      </c>
      <c r="AG59" s="20">
        <v>0</v>
      </c>
      <c r="AH59" s="20">
        <v>0</v>
      </c>
      <c r="AI59" s="20">
        <v>10</v>
      </c>
      <c r="AJ59" s="20">
        <v>2</v>
      </c>
      <c r="AK59" s="20">
        <v>9</v>
      </c>
      <c r="AL59" s="112">
        <v>4</v>
      </c>
      <c r="AM59" s="153" t="str">
        <f t="shared" si="1"/>
        <v>向</v>
      </c>
    </row>
    <row r="60" spans="1:39" s="111" customFormat="1" ht="9" customHeight="1">
      <c r="A60" s="114" t="s">
        <v>69</v>
      </c>
      <c r="B60" s="59">
        <v>5703</v>
      </c>
      <c r="C60" s="154">
        <v>267</v>
      </c>
      <c r="D60" s="20">
        <v>1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8</v>
      </c>
      <c r="L60" s="20">
        <v>6</v>
      </c>
      <c r="M60" s="20">
        <v>5</v>
      </c>
      <c r="N60" s="20">
        <v>13</v>
      </c>
      <c r="O60" s="20">
        <v>1</v>
      </c>
      <c r="P60" s="20">
        <v>4</v>
      </c>
      <c r="Q60" s="20">
        <v>6</v>
      </c>
      <c r="R60" s="20">
        <v>2</v>
      </c>
      <c r="S60" s="20">
        <v>0</v>
      </c>
      <c r="T60" s="20">
        <v>0</v>
      </c>
      <c r="U60" s="20">
        <v>0</v>
      </c>
      <c r="V60" s="20">
        <v>0</v>
      </c>
      <c r="W60" s="20">
        <v>15</v>
      </c>
      <c r="X60" s="20">
        <v>0</v>
      </c>
      <c r="Y60" s="20">
        <v>45</v>
      </c>
      <c r="Z60" s="20">
        <v>0</v>
      </c>
      <c r="AA60" s="20">
        <v>0</v>
      </c>
      <c r="AB60" s="20">
        <v>0</v>
      </c>
      <c r="AC60" s="20">
        <v>42</v>
      </c>
      <c r="AD60" s="20">
        <v>2</v>
      </c>
      <c r="AE60" s="20">
        <v>47</v>
      </c>
      <c r="AF60" s="20">
        <v>8</v>
      </c>
      <c r="AG60" s="20">
        <v>1</v>
      </c>
      <c r="AH60" s="20">
        <v>0</v>
      </c>
      <c r="AI60" s="20">
        <v>10</v>
      </c>
      <c r="AJ60" s="20">
        <v>13</v>
      </c>
      <c r="AK60" s="20">
        <v>26</v>
      </c>
      <c r="AL60" s="112">
        <v>12</v>
      </c>
      <c r="AM60" s="153" t="str">
        <f t="shared" si="1"/>
        <v>深</v>
      </c>
    </row>
    <row r="61" spans="1:39" s="111" customFormat="1" ht="9" customHeight="1">
      <c r="A61" s="114" t="s">
        <v>70</v>
      </c>
      <c r="B61" s="59">
        <v>5704</v>
      </c>
      <c r="C61" s="154">
        <v>302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1</v>
      </c>
      <c r="J61" s="20">
        <v>0</v>
      </c>
      <c r="K61" s="20">
        <v>4</v>
      </c>
      <c r="L61" s="20">
        <v>3</v>
      </c>
      <c r="M61" s="20">
        <v>2</v>
      </c>
      <c r="N61" s="20">
        <v>66</v>
      </c>
      <c r="O61" s="20">
        <v>2</v>
      </c>
      <c r="P61" s="20">
        <v>2</v>
      </c>
      <c r="Q61" s="20">
        <v>3</v>
      </c>
      <c r="R61" s="20">
        <v>0</v>
      </c>
      <c r="S61" s="20">
        <v>0</v>
      </c>
      <c r="T61" s="20">
        <v>0</v>
      </c>
      <c r="U61" s="20">
        <v>0</v>
      </c>
      <c r="V61" s="20">
        <v>1</v>
      </c>
      <c r="W61" s="20">
        <v>0</v>
      </c>
      <c r="X61" s="20">
        <v>1</v>
      </c>
      <c r="Y61" s="20">
        <v>44</v>
      </c>
      <c r="Z61" s="20">
        <v>0</v>
      </c>
      <c r="AA61" s="20">
        <v>5</v>
      </c>
      <c r="AB61" s="20">
        <v>0</v>
      </c>
      <c r="AC61" s="20">
        <v>13</v>
      </c>
      <c r="AD61" s="20">
        <v>5</v>
      </c>
      <c r="AE61" s="20">
        <v>75</v>
      </c>
      <c r="AF61" s="20">
        <v>28</v>
      </c>
      <c r="AG61" s="20">
        <v>0</v>
      </c>
      <c r="AH61" s="20">
        <v>0</v>
      </c>
      <c r="AI61" s="20">
        <v>9</v>
      </c>
      <c r="AJ61" s="20">
        <v>3</v>
      </c>
      <c r="AK61" s="20">
        <v>8</v>
      </c>
      <c r="AL61" s="112">
        <v>27</v>
      </c>
      <c r="AM61" s="153" t="str">
        <f t="shared" si="1"/>
        <v>城</v>
      </c>
    </row>
    <row r="62" spans="1:39" s="111" customFormat="1" ht="9" customHeight="1">
      <c r="A62" s="114" t="s">
        <v>71</v>
      </c>
      <c r="B62" s="59">
        <v>5705</v>
      </c>
      <c r="C62" s="154">
        <v>532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2</v>
      </c>
      <c r="L62" s="20">
        <v>1</v>
      </c>
      <c r="M62" s="20">
        <v>0</v>
      </c>
      <c r="N62" s="20">
        <v>387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4</v>
      </c>
      <c r="X62" s="20">
        <v>0</v>
      </c>
      <c r="Y62" s="20">
        <v>31</v>
      </c>
      <c r="Z62" s="20">
        <v>0</v>
      </c>
      <c r="AA62" s="20">
        <v>3</v>
      </c>
      <c r="AB62" s="20">
        <v>0</v>
      </c>
      <c r="AC62" s="20">
        <v>0</v>
      </c>
      <c r="AD62" s="20">
        <v>9</v>
      </c>
      <c r="AE62" s="20">
        <v>14</v>
      </c>
      <c r="AF62" s="20">
        <v>54</v>
      </c>
      <c r="AG62" s="20">
        <v>0</v>
      </c>
      <c r="AH62" s="20">
        <v>0</v>
      </c>
      <c r="AI62" s="20">
        <v>20</v>
      </c>
      <c r="AJ62" s="20">
        <v>1</v>
      </c>
      <c r="AK62" s="20">
        <v>6</v>
      </c>
      <c r="AL62" s="112">
        <v>0</v>
      </c>
      <c r="AM62" s="153" t="str">
        <f t="shared" si="1"/>
        <v>本</v>
      </c>
    </row>
    <row r="63" spans="1:39" s="111" customFormat="1" ht="9" customHeight="1">
      <c r="A63" s="114" t="s">
        <v>72</v>
      </c>
      <c r="B63" s="59">
        <v>5706</v>
      </c>
      <c r="C63" s="154">
        <v>139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2</v>
      </c>
      <c r="L63" s="20">
        <v>7</v>
      </c>
      <c r="M63" s="20">
        <v>0</v>
      </c>
      <c r="N63" s="20">
        <v>63</v>
      </c>
      <c r="O63" s="20">
        <v>1</v>
      </c>
      <c r="P63" s="20">
        <v>0</v>
      </c>
      <c r="Q63" s="20">
        <v>4</v>
      </c>
      <c r="R63" s="20">
        <v>1</v>
      </c>
      <c r="S63" s="20">
        <v>1</v>
      </c>
      <c r="T63" s="20">
        <v>0</v>
      </c>
      <c r="U63" s="20">
        <v>0</v>
      </c>
      <c r="V63" s="20">
        <v>0</v>
      </c>
      <c r="W63" s="20">
        <v>2</v>
      </c>
      <c r="X63" s="20">
        <v>0</v>
      </c>
      <c r="Y63" s="20">
        <v>16</v>
      </c>
      <c r="Z63" s="20">
        <v>0</v>
      </c>
      <c r="AA63" s="20">
        <v>0</v>
      </c>
      <c r="AB63" s="20">
        <v>0</v>
      </c>
      <c r="AC63" s="20">
        <v>6</v>
      </c>
      <c r="AD63" s="20">
        <v>1</v>
      </c>
      <c r="AE63" s="20">
        <v>22</v>
      </c>
      <c r="AF63" s="20">
        <v>12</v>
      </c>
      <c r="AG63" s="20">
        <v>0</v>
      </c>
      <c r="AH63" s="20">
        <v>0</v>
      </c>
      <c r="AI63" s="20">
        <v>0</v>
      </c>
      <c r="AJ63" s="20">
        <v>0</v>
      </c>
      <c r="AK63" s="20">
        <v>1</v>
      </c>
      <c r="AL63" s="112">
        <v>0</v>
      </c>
      <c r="AM63" s="153" t="str">
        <f t="shared" si="1"/>
        <v>金</v>
      </c>
    </row>
    <row r="64" spans="1:39" s="111" customFormat="1" ht="9" customHeight="1">
      <c r="A64" s="114" t="s">
        <v>73</v>
      </c>
      <c r="B64" s="59">
        <v>5707</v>
      </c>
      <c r="C64" s="154">
        <v>205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7</v>
      </c>
      <c r="L64" s="20">
        <v>8</v>
      </c>
      <c r="M64" s="20">
        <v>0</v>
      </c>
      <c r="N64" s="20">
        <v>37</v>
      </c>
      <c r="O64" s="20">
        <v>2</v>
      </c>
      <c r="P64" s="20">
        <v>0</v>
      </c>
      <c r="Q64" s="20">
        <v>8</v>
      </c>
      <c r="R64" s="20">
        <v>2</v>
      </c>
      <c r="S64" s="20">
        <v>2</v>
      </c>
      <c r="T64" s="20">
        <v>0</v>
      </c>
      <c r="U64" s="20">
        <v>0</v>
      </c>
      <c r="V64" s="20">
        <v>1</v>
      </c>
      <c r="W64" s="20">
        <v>1</v>
      </c>
      <c r="X64" s="20">
        <v>1</v>
      </c>
      <c r="Y64" s="20">
        <v>41</v>
      </c>
      <c r="Z64" s="20">
        <v>0</v>
      </c>
      <c r="AA64" s="20">
        <v>0</v>
      </c>
      <c r="AB64" s="20">
        <v>0</v>
      </c>
      <c r="AC64" s="20">
        <v>24</v>
      </c>
      <c r="AD64" s="20">
        <v>5</v>
      </c>
      <c r="AE64" s="20">
        <v>21</v>
      </c>
      <c r="AF64" s="20">
        <v>7</v>
      </c>
      <c r="AG64" s="20">
        <v>0</v>
      </c>
      <c r="AH64" s="20">
        <v>0</v>
      </c>
      <c r="AI64" s="20">
        <v>18</v>
      </c>
      <c r="AJ64" s="20">
        <v>6</v>
      </c>
      <c r="AK64" s="20">
        <v>11</v>
      </c>
      <c r="AL64" s="112">
        <v>3</v>
      </c>
      <c r="AM64" s="153" t="str">
        <f t="shared" si="1"/>
        <v>江</v>
      </c>
    </row>
    <row r="65" spans="1:39" s="111" customFormat="1" ht="9" customHeight="1">
      <c r="A65" s="114" t="s">
        <v>157</v>
      </c>
      <c r="B65" s="59">
        <v>5708</v>
      </c>
      <c r="C65" s="154">
        <v>96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1</v>
      </c>
      <c r="L65" s="20">
        <v>8</v>
      </c>
      <c r="M65" s="20">
        <v>0</v>
      </c>
      <c r="N65" s="20">
        <v>49</v>
      </c>
      <c r="O65" s="20">
        <v>0</v>
      </c>
      <c r="P65" s="20">
        <v>0</v>
      </c>
      <c r="Q65" s="20">
        <v>0</v>
      </c>
      <c r="R65" s="20">
        <v>0</v>
      </c>
      <c r="S65" s="20">
        <v>2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5</v>
      </c>
      <c r="AE65" s="20">
        <v>8</v>
      </c>
      <c r="AF65" s="20">
        <v>3</v>
      </c>
      <c r="AG65" s="20">
        <v>0</v>
      </c>
      <c r="AH65" s="20">
        <v>0</v>
      </c>
      <c r="AI65" s="20">
        <v>18</v>
      </c>
      <c r="AJ65" s="20">
        <v>1</v>
      </c>
      <c r="AK65" s="20">
        <v>1</v>
      </c>
      <c r="AL65" s="112">
        <v>0</v>
      </c>
      <c r="AM65" s="153" t="str">
        <f t="shared" si="1"/>
        <v>葛</v>
      </c>
    </row>
    <row r="66" spans="1:39" s="111" customFormat="1" ht="9" customHeight="1">
      <c r="A66" s="114" t="s">
        <v>75</v>
      </c>
      <c r="B66" s="59">
        <v>5709</v>
      </c>
      <c r="C66" s="154">
        <v>124</v>
      </c>
      <c r="D66" s="20">
        <v>0</v>
      </c>
      <c r="E66" s="20">
        <v>0</v>
      </c>
      <c r="F66" s="20">
        <v>0</v>
      </c>
      <c r="G66" s="20">
        <v>3</v>
      </c>
      <c r="H66" s="20">
        <v>0</v>
      </c>
      <c r="I66" s="20">
        <v>1</v>
      </c>
      <c r="J66" s="20">
        <v>0</v>
      </c>
      <c r="K66" s="20">
        <v>2</v>
      </c>
      <c r="L66" s="20">
        <v>10</v>
      </c>
      <c r="M66" s="20">
        <v>0</v>
      </c>
      <c r="N66" s="20">
        <v>11</v>
      </c>
      <c r="O66" s="20">
        <v>0</v>
      </c>
      <c r="P66" s="20">
        <v>5</v>
      </c>
      <c r="Q66" s="20">
        <v>4</v>
      </c>
      <c r="R66" s="20">
        <v>1</v>
      </c>
      <c r="S66" s="20">
        <v>1</v>
      </c>
      <c r="T66" s="20">
        <v>0</v>
      </c>
      <c r="U66" s="20">
        <v>0</v>
      </c>
      <c r="V66" s="20">
        <v>4</v>
      </c>
      <c r="W66" s="20">
        <v>2</v>
      </c>
      <c r="X66" s="20">
        <v>1</v>
      </c>
      <c r="Y66" s="20">
        <v>4</v>
      </c>
      <c r="Z66" s="20">
        <v>0</v>
      </c>
      <c r="AA66" s="20">
        <v>0</v>
      </c>
      <c r="AB66" s="20">
        <v>0</v>
      </c>
      <c r="AC66" s="20">
        <v>33</v>
      </c>
      <c r="AD66" s="20">
        <v>2</v>
      </c>
      <c r="AE66" s="20">
        <v>25</v>
      </c>
      <c r="AF66" s="20">
        <v>6</v>
      </c>
      <c r="AG66" s="20">
        <v>0</v>
      </c>
      <c r="AH66" s="20">
        <v>0</v>
      </c>
      <c r="AI66" s="20">
        <v>1</v>
      </c>
      <c r="AJ66" s="20">
        <v>0</v>
      </c>
      <c r="AK66" s="20">
        <v>4</v>
      </c>
      <c r="AL66" s="112">
        <v>4</v>
      </c>
      <c r="AM66" s="153" t="str">
        <f t="shared" si="1"/>
        <v>小</v>
      </c>
    </row>
    <row r="67" spans="1:39" s="111" customFormat="1" ht="9" customHeight="1">
      <c r="A67" s="114" t="s">
        <v>76</v>
      </c>
      <c r="B67" s="59">
        <v>5801</v>
      </c>
      <c r="C67" s="154">
        <v>276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1</v>
      </c>
      <c r="K67" s="20">
        <v>8</v>
      </c>
      <c r="L67" s="20">
        <v>21</v>
      </c>
      <c r="M67" s="20">
        <v>3</v>
      </c>
      <c r="N67" s="20">
        <v>69</v>
      </c>
      <c r="O67" s="20">
        <v>7</v>
      </c>
      <c r="P67" s="20">
        <v>5</v>
      </c>
      <c r="Q67" s="20">
        <v>6</v>
      </c>
      <c r="R67" s="20">
        <v>6</v>
      </c>
      <c r="S67" s="20">
        <v>2</v>
      </c>
      <c r="T67" s="20">
        <v>1</v>
      </c>
      <c r="U67" s="20">
        <v>0</v>
      </c>
      <c r="V67" s="20">
        <v>1</v>
      </c>
      <c r="W67" s="20">
        <v>3</v>
      </c>
      <c r="X67" s="20">
        <v>7</v>
      </c>
      <c r="Y67" s="20">
        <v>22</v>
      </c>
      <c r="Z67" s="20">
        <v>0</v>
      </c>
      <c r="AA67" s="20">
        <v>0</v>
      </c>
      <c r="AB67" s="20">
        <v>0</v>
      </c>
      <c r="AC67" s="20">
        <v>29</v>
      </c>
      <c r="AD67" s="20">
        <v>24</v>
      </c>
      <c r="AE67" s="20">
        <v>39</v>
      </c>
      <c r="AF67" s="20">
        <v>9</v>
      </c>
      <c r="AG67" s="20">
        <v>0</v>
      </c>
      <c r="AH67" s="20">
        <v>0</v>
      </c>
      <c r="AI67" s="20">
        <v>2</v>
      </c>
      <c r="AJ67" s="20">
        <v>3</v>
      </c>
      <c r="AK67" s="20">
        <v>7</v>
      </c>
      <c r="AL67" s="112">
        <v>1</v>
      </c>
      <c r="AM67" s="153" t="str">
        <f t="shared" si="1"/>
        <v>立</v>
      </c>
    </row>
    <row r="68" spans="1:39" s="111" customFormat="1" ht="9" customHeight="1">
      <c r="A68" s="114" t="s">
        <v>77</v>
      </c>
      <c r="B68" s="59">
        <v>5807</v>
      </c>
      <c r="C68" s="154">
        <v>161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8</v>
      </c>
      <c r="L68" s="20">
        <v>6</v>
      </c>
      <c r="M68" s="20">
        <v>0</v>
      </c>
      <c r="N68" s="20">
        <v>40</v>
      </c>
      <c r="O68" s="20">
        <v>7</v>
      </c>
      <c r="P68" s="20">
        <v>0</v>
      </c>
      <c r="Q68" s="20">
        <v>1</v>
      </c>
      <c r="R68" s="20">
        <v>0</v>
      </c>
      <c r="S68" s="20">
        <v>12</v>
      </c>
      <c r="T68" s="20">
        <v>1</v>
      </c>
      <c r="U68" s="20">
        <v>0</v>
      </c>
      <c r="V68" s="20">
        <v>0</v>
      </c>
      <c r="W68" s="20">
        <v>0</v>
      </c>
      <c r="X68" s="20">
        <v>4</v>
      </c>
      <c r="Y68" s="20">
        <v>0</v>
      </c>
      <c r="Z68" s="20">
        <v>0</v>
      </c>
      <c r="AA68" s="20">
        <v>2</v>
      </c>
      <c r="AB68" s="20">
        <v>0</v>
      </c>
      <c r="AC68" s="20">
        <v>3</v>
      </c>
      <c r="AD68" s="20">
        <v>24</v>
      </c>
      <c r="AE68" s="20">
        <v>29</v>
      </c>
      <c r="AF68" s="20">
        <v>21</v>
      </c>
      <c r="AG68" s="20">
        <v>0</v>
      </c>
      <c r="AH68" s="20">
        <v>0</v>
      </c>
      <c r="AI68" s="20">
        <v>0</v>
      </c>
      <c r="AJ68" s="20">
        <v>2</v>
      </c>
      <c r="AK68" s="20">
        <v>1</v>
      </c>
      <c r="AL68" s="112">
        <v>0</v>
      </c>
      <c r="AM68" s="153" t="str">
        <f t="shared" si="1"/>
        <v>武</v>
      </c>
    </row>
    <row r="69" spans="1:39" s="111" customFormat="1" ht="9" customHeight="1">
      <c r="A69" s="114" t="s">
        <v>78</v>
      </c>
      <c r="B69" s="59">
        <v>5810</v>
      </c>
      <c r="C69" s="154">
        <v>93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4</v>
      </c>
      <c r="L69" s="20">
        <v>4</v>
      </c>
      <c r="M69" s="20">
        <v>0</v>
      </c>
      <c r="N69" s="20">
        <v>27</v>
      </c>
      <c r="O69" s="20">
        <v>0</v>
      </c>
      <c r="P69" s="20">
        <v>0</v>
      </c>
      <c r="Q69" s="20">
        <v>5</v>
      </c>
      <c r="R69" s="20">
        <v>2</v>
      </c>
      <c r="S69" s="20">
        <v>0</v>
      </c>
      <c r="T69" s="20">
        <v>0</v>
      </c>
      <c r="U69" s="20">
        <v>0</v>
      </c>
      <c r="V69" s="20">
        <v>1</v>
      </c>
      <c r="W69" s="20">
        <v>0</v>
      </c>
      <c r="X69" s="20">
        <v>1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2</v>
      </c>
      <c r="AE69" s="20">
        <v>25</v>
      </c>
      <c r="AF69" s="20">
        <v>8</v>
      </c>
      <c r="AG69" s="20">
        <v>1</v>
      </c>
      <c r="AH69" s="20">
        <v>0</v>
      </c>
      <c r="AI69" s="20">
        <v>7</v>
      </c>
      <c r="AJ69" s="20">
        <v>1</v>
      </c>
      <c r="AK69" s="20">
        <v>5</v>
      </c>
      <c r="AL69" s="112">
        <v>0</v>
      </c>
      <c r="AM69" s="153" t="str">
        <f t="shared" si="1"/>
        <v>三</v>
      </c>
    </row>
    <row r="70" spans="1:39" s="111" customFormat="1" ht="9" customHeight="1">
      <c r="A70" s="114" t="s">
        <v>79</v>
      </c>
      <c r="B70" s="59">
        <v>5812</v>
      </c>
      <c r="C70" s="154">
        <v>256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3</v>
      </c>
      <c r="L70" s="20">
        <v>6</v>
      </c>
      <c r="M70" s="20">
        <v>1</v>
      </c>
      <c r="N70" s="20">
        <v>114</v>
      </c>
      <c r="O70" s="20">
        <v>0</v>
      </c>
      <c r="P70" s="20">
        <v>0</v>
      </c>
      <c r="Q70" s="20">
        <v>7</v>
      </c>
      <c r="R70" s="20">
        <v>3</v>
      </c>
      <c r="S70" s="20">
        <v>2</v>
      </c>
      <c r="T70" s="20">
        <v>0</v>
      </c>
      <c r="U70" s="20">
        <v>0</v>
      </c>
      <c r="V70" s="20">
        <v>1</v>
      </c>
      <c r="W70" s="20">
        <v>10</v>
      </c>
      <c r="X70" s="20">
        <v>0</v>
      </c>
      <c r="Y70" s="20">
        <v>10</v>
      </c>
      <c r="Z70" s="20">
        <v>0</v>
      </c>
      <c r="AA70" s="20">
        <v>1</v>
      </c>
      <c r="AB70" s="20">
        <v>0</v>
      </c>
      <c r="AC70" s="20">
        <v>2</v>
      </c>
      <c r="AD70" s="20">
        <v>11</v>
      </c>
      <c r="AE70" s="20">
        <v>18</v>
      </c>
      <c r="AF70" s="20">
        <v>36</v>
      </c>
      <c r="AG70" s="20">
        <v>6</v>
      </c>
      <c r="AH70" s="20">
        <v>0</v>
      </c>
      <c r="AI70" s="20">
        <v>17</v>
      </c>
      <c r="AJ70" s="20">
        <v>6</v>
      </c>
      <c r="AK70" s="20">
        <v>2</v>
      </c>
      <c r="AL70" s="112">
        <v>0</v>
      </c>
      <c r="AM70" s="153" t="str">
        <f t="shared" si="1"/>
        <v>府</v>
      </c>
    </row>
    <row r="71" spans="1:39" s="111" customFormat="1" ht="9" customHeight="1">
      <c r="A71" s="114" t="s">
        <v>80</v>
      </c>
      <c r="B71" s="59">
        <v>5813</v>
      </c>
      <c r="C71" s="154">
        <v>118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6</v>
      </c>
      <c r="L71" s="20">
        <v>13</v>
      </c>
      <c r="M71" s="20">
        <v>0</v>
      </c>
      <c r="N71" s="20">
        <v>17</v>
      </c>
      <c r="O71" s="20">
        <v>2</v>
      </c>
      <c r="P71" s="20">
        <v>0</v>
      </c>
      <c r="Q71" s="20">
        <v>3</v>
      </c>
      <c r="R71" s="20">
        <v>0</v>
      </c>
      <c r="S71" s="20">
        <v>5</v>
      </c>
      <c r="T71" s="20">
        <v>0</v>
      </c>
      <c r="U71" s="20">
        <v>0</v>
      </c>
      <c r="V71" s="20">
        <v>0</v>
      </c>
      <c r="W71" s="20">
        <v>5</v>
      </c>
      <c r="X71" s="20">
        <v>0</v>
      </c>
      <c r="Y71" s="20">
        <v>10</v>
      </c>
      <c r="Z71" s="20">
        <v>0</v>
      </c>
      <c r="AA71" s="20">
        <v>2</v>
      </c>
      <c r="AB71" s="20">
        <v>0</v>
      </c>
      <c r="AC71" s="20">
        <v>12</v>
      </c>
      <c r="AD71" s="20">
        <v>7</v>
      </c>
      <c r="AE71" s="20">
        <v>13</v>
      </c>
      <c r="AF71" s="20">
        <v>9</v>
      </c>
      <c r="AG71" s="20">
        <v>0</v>
      </c>
      <c r="AH71" s="20">
        <v>0</v>
      </c>
      <c r="AI71" s="20">
        <v>13</v>
      </c>
      <c r="AJ71" s="20">
        <v>0</v>
      </c>
      <c r="AK71" s="20">
        <v>1</v>
      </c>
      <c r="AL71" s="112">
        <v>0</v>
      </c>
      <c r="AM71" s="153" t="str">
        <f t="shared" si="1"/>
        <v>昭</v>
      </c>
    </row>
    <row r="72" spans="1:39" s="111" customFormat="1" ht="9" customHeight="1">
      <c r="A72" s="114" t="s">
        <v>81</v>
      </c>
      <c r="B72" s="59">
        <v>5814</v>
      </c>
      <c r="C72" s="154">
        <v>229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1</v>
      </c>
      <c r="K72" s="20">
        <v>5</v>
      </c>
      <c r="L72" s="20">
        <v>5</v>
      </c>
      <c r="M72" s="20">
        <v>0</v>
      </c>
      <c r="N72" s="20">
        <v>75</v>
      </c>
      <c r="O72" s="20">
        <v>0</v>
      </c>
      <c r="P72" s="20">
        <v>0</v>
      </c>
      <c r="Q72" s="20">
        <v>10</v>
      </c>
      <c r="R72" s="20">
        <v>2</v>
      </c>
      <c r="S72" s="20">
        <v>21</v>
      </c>
      <c r="T72" s="20">
        <v>1</v>
      </c>
      <c r="U72" s="20">
        <v>0</v>
      </c>
      <c r="V72" s="20">
        <v>0</v>
      </c>
      <c r="W72" s="20">
        <v>7</v>
      </c>
      <c r="X72" s="20">
        <v>4</v>
      </c>
      <c r="Y72" s="20">
        <v>3</v>
      </c>
      <c r="Z72" s="20">
        <v>0</v>
      </c>
      <c r="AA72" s="20">
        <v>0</v>
      </c>
      <c r="AB72" s="20">
        <v>0</v>
      </c>
      <c r="AC72" s="20">
        <v>12</v>
      </c>
      <c r="AD72" s="20">
        <v>11</v>
      </c>
      <c r="AE72" s="20">
        <v>11</v>
      </c>
      <c r="AF72" s="20">
        <v>5</v>
      </c>
      <c r="AG72" s="20">
        <v>2</v>
      </c>
      <c r="AH72" s="20">
        <v>0</v>
      </c>
      <c r="AI72" s="20">
        <v>13</v>
      </c>
      <c r="AJ72" s="20">
        <v>22</v>
      </c>
      <c r="AK72" s="20">
        <v>13</v>
      </c>
      <c r="AL72" s="112">
        <v>6</v>
      </c>
      <c r="AM72" s="153" t="str">
        <f t="shared" si="1"/>
        <v>調</v>
      </c>
    </row>
    <row r="73" spans="1:39" s="111" customFormat="1" ht="9" customHeight="1">
      <c r="A73" s="114" t="s">
        <v>82</v>
      </c>
      <c r="B73" s="59">
        <v>5815</v>
      </c>
      <c r="C73" s="154">
        <v>226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11</v>
      </c>
      <c r="L73" s="20">
        <v>5</v>
      </c>
      <c r="M73" s="20">
        <v>0</v>
      </c>
      <c r="N73" s="20">
        <v>35</v>
      </c>
      <c r="O73" s="20">
        <v>2</v>
      </c>
      <c r="P73" s="20">
        <v>1</v>
      </c>
      <c r="Q73" s="20">
        <v>8</v>
      </c>
      <c r="R73" s="20">
        <v>3</v>
      </c>
      <c r="S73" s="20">
        <v>67</v>
      </c>
      <c r="T73" s="20">
        <v>1</v>
      </c>
      <c r="U73" s="20">
        <v>0</v>
      </c>
      <c r="V73" s="20">
        <v>0</v>
      </c>
      <c r="W73" s="20">
        <v>0</v>
      </c>
      <c r="X73" s="20">
        <v>5</v>
      </c>
      <c r="Y73" s="20">
        <v>3</v>
      </c>
      <c r="Z73" s="20">
        <v>0</v>
      </c>
      <c r="AA73" s="20">
        <v>0</v>
      </c>
      <c r="AB73" s="20">
        <v>0</v>
      </c>
      <c r="AC73" s="20">
        <v>4</v>
      </c>
      <c r="AD73" s="20">
        <v>11</v>
      </c>
      <c r="AE73" s="20">
        <v>28</v>
      </c>
      <c r="AF73" s="20">
        <v>12</v>
      </c>
      <c r="AG73" s="20">
        <v>0</v>
      </c>
      <c r="AH73" s="20">
        <v>0</v>
      </c>
      <c r="AI73" s="20">
        <v>0</v>
      </c>
      <c r="AJ73" s="20">
        <v>0</v>
      </c>
      <c r="AK73" s="20">
        <v>29</v>
      </c>
      <c r="AL73" s="112">
        <v>1</v>
      </c>
      <c r="AM73" s="153" t="str">
        <f aca="true" t="shared" si="2" ref="AM73:AM89">LEFT(A73)</f>
        <v>小</v>
      </c>
    </row>
    <row r="74" spans="1:39" s="111" customFormat="1" ht="9" customHeight="1">
      <c r="A74" s="114" t="s">
        <v>83</v>
      </c>
      <c r="B74" s="59">
        <v>5816</v>
      </c>
      <c r="C74" s="154">
        <v>160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2</v>
      </c>
      <c r="L74" s="20">
        <v>5</v>
      </c>
      <c r="M74" s="20">
        <v>0</v>
      </c>
      <c r="N74" s="20">
        <v>11</v>
      </c>
      <c r="O74" s="20">
        <v>0</v>
      </c>
      <c r="P74" s="20">
        <v>2</v>
      </c>
      <c r="Q74" s="20">
        <v>12</v>
      </c>
      <c r="R74" s="20">
        <v>6</v>
      </c>
      <c r="S74" s="20">
        <v>5</v>
      </c>
      <c r="T74" s="20">
        <v>0</v>
      </c>
      <c r="U74" s="20">
        <v>0</v>
      </c>
      <c r="V74" s="20">
        <v>0</v>
      </c>
      <c r="W74" s="20">
        <v>5</v>
      </c>
      <c r="X74" s="20">
        <v>6</v>
      </c>
      <c r="Y74" s="20">
        <v>13</v>
      </c>
      <c r="Z74" s="20">
        <v>0</v>
      </c>
      <c r="AA74" s="20">
        <v>1</v>
      </c>
      <c r="AB74" s="20">
        <v>0</v>
      </c>
      <c r="AC74" s="20">
        <v>9</v>
      </c>
      <c r="AD74" s="20">
        <v>13</v>
      </c>
      <c r="AE74" s="20">
        <v>6</v>
      </c>
      <c r="AF74" s="20">
        <v>5</v>
      </c>
      <c r="AG74" s="20">
        <v>0</v>
      </c>
      <c r="AH74" s="20">
        <v>0</v>
      </c>
      <c r="AI74" s="20">
        <v>37</v>
      </c>
      <c r="AJ74" s="20">
        <v>5</v>
      </c>
      <c r="AK74" s="20">
        <v>14</v>
      </c>
      <c r="AL74" s="112">
        <v>3</v>
      </c>
      <c r="AM74" s="153" t="str">
        <f t="shared" si="2"/>
        <v>小</v>
      </c>
    </row>
    <row r="75" spans="1:39" s="111" customFormat="1" ht="9" customHeight="1">
      <c r="A75" s="114" t="s">
        <v>84</v>
      </c>
      <c r="B75" s="59">
        <v>5818</v>
      </c>
      <c r="C75" s="154">
        <v>121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2</v>
      </c>
      <c r="L75" s="20">
        <v>6</v>
      </c>
      <c r="M75" s="20">
        <v>1</v>
      </c>
      <c r="N75" s="20">
        <v>14</v>
      </c>
      <c r="O75" s="20">
        <v>0</v>
      </c>
      <c r="P75" s="20">
        <v>1</v>
      </c>
      <c r="Q75" s="20">
        <v>2</v>
      </c>
      <c r="R75" s="20">
        <v>0</v>
      </c>
      <c r="S75" s="20">
        <v>17</v>
      </c>
      <c r="T75" s="20">
        <v>1</v>
      </c>
      <c r="U75" s="20">
        <v>0</v>
      </c>
      <c r="V75" s="20">
        <v>0</v>
      </c>
      <c r="W75" s="20">
        <v>7</v>
      </c>
      <c r="X75" s="20">
        <v>0</v>
      </c>
      <c r="Y75" s="20">
        <v>9</v>
      </c>
      <c r="Z75" s="20">
        <v>0</v>
      </c>
      <c r="AA75" s="20">
        <v>0</v>
      </c>
      <c r="AB75" s="20">
        <v>0</v>
      </c>
      <c r="AC75" s="20">
        <v>3</v>
      </c>
      <c r="AD75" s="20">
        <v>11</v>
      </c>
      <c r="AE75" s="20">
        <v>15</v>
      </c>
      <c r="AF75" s="20">
        <v>13</v>
      </c>
      <c r="AG75" s="20">
        <v>1</v>
      </c>
      <c r="AH75" s="20">
        <v>0</v>
      </c>
      <c r="AI75" s="20">
        <v>11</v>
      </c>
      <c r="AJ75" s="20">
        <v>2</v>
      </c>
      <c r="AK75" s="20">
        <v>4</v>
      </c>
      <c r="AL75" s="112">
        <v>1</v>
      </c>
      <c r="AM75" s="153" t="str">
        <f t="shared" si="2"/>
        <v>東</v>
      </c>
    </row>
    <row r="76" spans="1:39" s="111" customFormat="1" ht="9" customHeight="1">
      <c r="A76" s="114" t="s">
        <v>85</v>
      </c>
      <c r="B76" s="59">
        <v>5819</v>
      </c>
      <c r="C76" s="154">
        <v>37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3</v>
      </c>
      <c r="M76" s="20">
        <v>0</v>
      </c>
      <c r="N76" s="20">
        <v>14</v>
      </c>
      <c r="O76" s="20">
        <v>1</v>
      </c>
      <c r="P76" s="20">
        <v>0</v>
      </c>
      <c r="Q76" s="20">
        <v>1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4</v>
      </c>
      <c r="AE76" s="20">
        <v>6</v>
      </c>
      <c r="AF76" s="20">
        <v>1</v>
      </c>
      <c r="AG76" s="20">
        <v>0</v>
      </c>
      <c r="AH76" s="20">
        <v>0</v>
      </c>
      <c r="AI76" s="20">
        <v>1</v>
      </c>
      <c r="AJ76" s="20">
        <v>1</v>
      </c>
      <c r="AK76" s="20">
        <v>3</v>
      </c>
      <c r="AL76" s="112">
        <v>2</v>
      </c>
      <c r="AM76" s="153" t="str">
        <f t="shared" si="2"/>
        <v>国</v>
      </c>
    </row>
    <row r="77" spans="1:39" s="111" customFormat="1" ht="9" customHeight="1">
      <c r="A77" s="114" t="s">
        <v>86</v>
      </c>
      <c r="B77" s="59">
        <v>5822</v>
      </c>
      <c r="C77" s="154">
        <v>122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2</v>
      </c>
      <c r="L77" s="20">
        <v>2</v>
      </c>
      <c r="M77" s="20">
        <v>0</v>
      </c>
      <c r="N77" s="20">
        <v>31</v>
      </c>
      <c r="O77" s="20">
        <v>1</v>
      </c>
      <c r="P77" s="20">
        <v>0</v>
      </c>
      <c r="Q77" s="20">
        <v>6</v>
      </c>
      <c r="R77" s="20">
        <v>1</v>
      </c>
      <c r="S77" s="20">
        <v>0</v>
      </c>
      <c r="T77" s="20">
        <v>0</v>
      </c>
      <c r="U77" s="20">
        <v>0</v>
      </c>
      <c r="V77" s="20">
        <v>2</v>
      </c>
      <c r="W77" s="20">
        <v>0</v>
      </c>
      <c r="X77" s="20">
        <v>5</v>
      </c>
      <c r="Y77" s="20">
        <v>2</v>
      </c>
      <c r="Z77" s="20">
        <v>0</v>
      </c>
      <c r="AA77" s="20">
        <v>0</v>
      </c>
      <c r="AB77" s="20">
        <v>0</v>
      </c>
      <c r="AC77" s="20">
        <v>9</v>
      </c>
      <c r="AD77" s="20">
        <v>23</v>
      </c>
      <c r="AE77" s="20">
        <v>16</v>
      </c>
      <c r="AF77" s="20">
        <v>14</v>
      </c>
      <c r="AG77" s="20">
        <v>0</v>
      </c>
      <c r="AH77" s="20">
        <v>0</v>
      </c>
      <c r="AI77" s="20">
        <v>0</v>
      </c>
      <c r="AJ77" s="20">
        <v>0</v>
      </c>
      <c r="AK77" s="20">
        <v>5</v>
      </c>
      <c r="AL77" s="112">
        <v>3</v>
      </c>
      <c r="AM77" s="153" t="str">
        <f t="shared" si="2"/>
        <v>狛</v>
      </c>
    </row>
    <row r="78" spans="1:39" s="111" customFormat="1" ht="9" customHeight="1">
      <c r="A78" s="114" t="s">
        <v>87</v>
      </c>
      <c r="B78" s="59">
        <v>5823</v>
      </c>
      <c r="C78" s="154">
        <v>455</v>
      </c>
      <c r="D78" s="20">
        <v>0</v>
      </c>
      <c r="E78" s="20">
        <v>0</v>
      </c>
      <c r="F78" s="20">
        <v>1</v>
      </c>
      <c r="G78" s="20">
        <v>2</v>
      </c>
      <c r="H78" s="20">
        <v>0</v>
      </c>
      <c r="I78" s="20">
        <v>2</v>
      </c>
      <c r="J78" s="20">
        <v>1</v>
      </c>
      <c r="K78" s="20">
        <v>49</v>
      </c>
      <c r="L78" s="20">
        <v>37</v>
      </c>
      <c r="M78" s="20">
        <v>3</v>
      </c>
      <c r="N78" s="20">
        <v>39</v>
      </c>
      <c r="O78" s="20">
        <v>7</v>
      </c>
      <c r="P78" s="20">
        <v>8</v>
      </c>
      <c r="Q78" s="20">
        <v>4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4</v>
      </c>
      <c r="X78" s="20">
        <v>1</v>
      </c>
      <c r="Y78" s="20">
        <v>40</v>
      </c>
      <c r="Z78" s="20">
        <v>0</v>
      </c>
      <c r="AA78" s="20">
        <v>1</v>
      </c>
      <c r="AB78" s="20">
        <v>0</v>
      </c>
      <c r="AC78" s="20">
        <v>3</v>
      </c>
      <c r="AD78" s="20">
        <v>10</v>
      </c>
      <c r="AE78" s="20">
        <v>170</v>
      </c>
      <c r="AF78" s="20">
        <v>63</v>
      </c>
      <c r="AG78" s="20">
        <v>1</v>
      </c>
      <c r="AH78" s="20">
        <v>0</v>
      </c>
      <c r="AI78" s="20">
        <v>2</v>
      </c>
      <c r="AJ78" s="20">
        <v>0</v>
      </c>
      <c r="AK78" s="20">
        <v>6</v>
      </c>
      <c r="AL78" s="112">
        <v>1</v>
      </c>
      <c r="AM78" s="153" t="str">
        <f t="shared" si="2"/>
        <v>北</v>
      </c>
    </row>
    <row r="79" spans="1:39" s="111" customFormat="1" ht="9" customHeight="1">
      <c r="A79" s="114" t="s">
        <v>88</v>
      </c>
      <c r="B79" s="59">
        <v>5825</v>
      </c>
      <c r="C79" s="154">
        <v>170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4</v>
      </c>
      <c r="L79" s="20">
        <v>9</v>
      </c>
      <c r="M79" s="20">
        <v>0</v>
      </c>
      <c r="N79" s="20">
        <v>70</v>
      </c>
      <c r="O79" s="20">
        <v>18</v>
      </c>
      <c r="P79" s="20">
        <v>2</v>
      </c>
      <c r="Q79" s="20">
        <v>3</v>
      </c>
      <c r="R79" s="20">
        <v>1</v>
      </c>
      <c r="S79" s="20">
        <v>2</v>
      </c>
      <c r="T79" s="20">
        <v>0</v>
      </c>
      <c r="U79" s="20">
        <v>0</v>
      </c>
      <c r="V79" s="20">
        <v>0</v>
      </c>
      <c r="W79" s="20">
        <v>0</v>
      </c>
      <c r="X79" s="20">
        <v>2</v>
      </c>
      <c r="Y79" s="20">
        <v>6</v>
      </c>
      <c r="Z79" s="20">
        <v>0</v>
      </c>
      <c r="AA79" s="20">
        <v>0</v>
      </c>
      <c r="AB79" s="20">
        <v>0</v>
      </c>
      <c r="AC79" s="20">
        <v>7</v>
      </c>
      <c r="AD79" s="20">
        <v>4</v>
      </c>
      <c r="AE79" s="20">
        <v>29</v>
      </c>
      <c r="AF79" s="20">
        <v>4</v>
      </c>
      <c r="AG79" s="20">
        <v>1</v>
      </c>
      <c r="AH79" s="20">
        <v>0</v>
      </c>
      <c r="AI79" s="20">
        <v>1</v>
      </c>
      <c r="AJ79" s="20">
        <v>0</v>
      </c>
      <c r="AK79" s="20">
        <v>5</v>
      </c>
      <c r="AL79" s="112">
        <v>2</v>
      </c>
      <c r="AM79" s="153" t="str">
        <f t="shared" si="2"/>
        <v>清</v>
      </c>
    </row>
    <row r="80" spans="1:39" s="111" customFormat="1" ht="9" customHeight="1">
      <c r="A80" s="10" t="s">
        <v>99</v>
      </c>
      <c r="B80" s="63"/>
      <c r="C80" s="154">
        <v>84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2</v>
      </c>
      <c r="M80" s="20">
        <v>0</v>
      </c>
      <c r="N80" s="20">
        <v>10</v>
      </c>
      <c r="O80" s="20">
        <v>1</v>
      </c>
      <c r="P80" s="20">
        <v>0</v>
      </c>
      <c r="Q80" s="20">
        <v>1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2</v>
      </c>
      <c r="Z80" s="20">
        <v>0</v>
      </c>
      <c r="AA80" s="20">
        <v>0</v>
      </c>
      <c r="AB80" s="20">
        <v>0</v>
      </c>
      <c r="AC80" s="20">
        <v>1</v>
      </c>
      <c r="AD80" s="20">
        <v>16</v>
      </c>
      <c r="AE80" s="20">
        <v>7</v>
      </c>
      <c r="AF80" s="20">
        <v>3</v>
      </c>
      <c r="AG80" s="20">
        <v>0</v>
      </c>
      <c r="AH80" s="20">
        <v>0</v>
      </c>
      <c r="AI80" s="20">
        <v>28</v>
      </c>
      <c r="AJ80" s="20">
        <v>2</v>
      </c>
      <c r="AK80" s="20">
        <v>10</v>
      </c>
      <c r="AL80" s="112">
        <v>1</v>
      </c>
      <c r="AM80" s="153" t="str">
        <f t="shared" si="2"/>
        <v>東</v>
      </c>
    </row>
    <row r="81" spans="1:39" s="111" customFormat="1" ht="9" customHeight="1">
      <c r="A81" s="114" t="s">
        <v>130</v>
      </c>
      <c r="B81" s="59">
        <v>5831</v>
      </c>
      <c r="C81" s="154">
        <v>131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2</v>
      </c>
      <c r="L81" s="20">
        <v>7</v>
      </c>
      <c r="M81" s="20">
        <v>0</v>
      </c>
      <c r="N81" s="20">
        <v>31</v>
      </c>
      <c r="O81" s="20">
        <v>3</v>
      </c>
      <c r="P81" s="20">
        <v>0</v>
      </c>
      <c r="Q81" s="20">
        <v>1</v>
      </c>
      <c r="R81" s="20">
        <v>2</v>
      </c>
      <c r="S81" s="20">
        <v>3</v>
      </c>
      <c r="T81" s="20">
        <v>0</v>
      </c>
      <c r="U81" s="20">
        <v>0</v>
      </c>
      <c r="V81" s="20">
        <v>0</v>
      </c>
      <c r="W81" s="20">
        <v>0</v>
      </c>
      <c r="X81" s="20">
        <v>2</v>
      </c>
      <c r="Y81" s="20">
        <v>16</v>
      </c>
      <c r="Z81" s="20">
        <v>0</v>
      </c>
      <c r="AA81" s="20">
        <v>0</v>
      </c>
      <c r="AB81" s="20">
        <v>0</v>
      </c>
      <c r="AC81" s="20">
        <v>6</v>
      </c>
      <c r="AD81" s="20">
        <v>5</v>
      </c>
      <c r="AE81" s="20">
        <v>31</v>
      </c>
      <c r="AF81" s="20">
        <v>17</v>
      </c>
      <c r="AG81" s="20">
        <v>0</v>
      </c>
      <c r="AH81" s="20">
        <v>0</v>
      </c>
      <c r="AI81" s="20">
        <v>5</v>
      </c>
      <c r="AJ81" s="20">
        <v>0</v>
      </c>
      <c r="AK81" s="20">
        <v>0</v>
      </c>
      <c r="AL81" s="112">
        <v>0</v>
      </c>
      <c r="AM81" s="153" t="str">
        <f t="shared" si="2"/>
        <v>西</v>
      </c>
    </row>
    <row r="82" spans="1:39" s="111" customFormat="1" ht="9" customHeight="1">
      <c r="A82" s="114" t="s">
        <v>90</v>
      </c>
      <c r="B82" s="59">
        <v>5901</v>
      </c>
      <c r="C82" s="154">
        <v>311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7</v>
      </c>
      <c r="L82" s="20">
        <v>21</v>
      </c>
      <c r="M82" s="20">
        <v>12</v>
      </c>
      <c r="N82" s="20">
        <v>126</v>
      </c>
      <c r="O82" s="20">
        <v>4</v>
      </c>
      <c r="P82" s="20">
        <v>1</v>
      </c>
      <c r="Q82" s="20">
        <v>20</v>
      </c>
      <c r="R82" s="20">
        <v>0</v>
      </c>
      <c r="S82" s="20">
        <v>11</v>
      </c>
      <c r="T82" s="20">
        <v>0</v>
      </c>
      <c r="U82" s="20">
        <v>0</v>
      </c>
      <c r="V82" s="20">
        <v>0</v>
      </c>
      <c r="W82" s="20">
        <v>0</v>
      </c>
      <c r="X82" s="20">
        <v>7</v>
      </c>
      <c r="Y82" s="20">
        <v>18</v>
      </c>
      <c r="Z82" s="20">
        <v>0</v>
      </c>
      <c r="AA82" s="20">
        <v>1</v>
      </c>
      <c r="AB82" s="20">
        <v>0</v>
      </c>
      <c r="AC82" s="20">
        <v>8</v>
      </c>
      <c r="AD82" s="20">
        <v>7</v>
      </c>
      <c r="AE82" s="20">
        <v>24</v>
      </c>
      <c r="AF82" s="20">
        <v>15</v>
      </c>
      <c r="AG82" s="20">
        <v>0</v>
      </c>
      <c r="AH82" s="20">
        <v>0</v>
      </c>
      <c r="AI82" s="20">
        <v>19</v>
      </c>
      <c r="AJ82" s="20">
        <v>1</v>
      </c>
      <c r="AK82" s="20">
        <v>7</v>
      </c>
      <c r="AL82" s="112">
        <v>2</v>
      </c>
      <c r="AM82" s="153" t="str">
        <f t="shared" si="2"/>
        <v>八</v>
      </c>
    </row>
    <row r="83" spans="1:39" s="111" customFormat="1" ht="9" customHeight="1">
      <c r="A83" s="114" t="s">
        <v>91</v>
      </c>
      <c r="B83" s="59">
        <v>5911</v>
      </c>
      <c r="C83" s="154">
        <v>205</v>
      </c>
      <c r="D83" s="20">
        <v>0</v>
      </c>
      <c r="E83" s="20">
        <v>0</v>
      </c>
      <c r="F83" s="20">
        <v>0</v>
      </c>
      <c r="G83" s="20">
        <v>1</v>
      </c>
      <c r="H83" s="20">
        <v>0</v>
      </c>
      <c r="I83" s="20">
        <v>0</v>
      </c>
      <c r="J83" s="20">
        <v>0</v>
      </c>
      <c r="K83" s="20">
        <v>1</v>
      </c>
      <c r="L83" s="20">
        <v>5</v>
      </c>
      <c r="M83" s="20">
        <v>27</v>
      </c>
      <c r="N83" s="20">
        <v>64</v>
      </c>
      <c r="O83" s="20">
        <v>1</v>
      </c>
      <c r="P83" s="20">
        <v>1</v>
      </c>
      <c r="Q83" s="20">
        <v>1</v>
      </c>
      <c r="R83" s="20">
        <v>0</v>
      </c>
      <c r="S83" s="20">
        <v>1</v>
      </c>
      <c r="T83" s="20">
        <v>1</v>
      </c>
      <c r="U83" s="20">
        <v>0</v>
      </c>
      <c r="V83" s="20">
        <v>0</v>
      </c>
      <c r="W83" s="20">
        <v>0</v>
      </c>
      <c r="X83" s="20">
        <v>6</v>
      </c>
      <c r="Y83" s="20">
        <v>20</v>
      </c>
      <c r="Z83" s="20">
        <v>0</v>
      </c>
      <c r="AA83" s="20">
        <v>3</v>
      </c>
      <c r="AB83" s="20">
        <v>0</v>
      </c>
      <c r="AC83" s="20">
        <v>13</v>
      </c>
      <c r="AD83" s="20">
        <v>6</v>
      </c>
      <c r="AE83" s="20">
        <v>8</v>
      </c>
      <c r="AF83" s="20">
        <v>1</v>
      </c>
      <c r="AG83" s="20">
        <v>2</v>
      </c>
      <c r="AH83" s="20">
        <v>0</v>
      </c>
      <c r="AI83" s="20">
        <v>11</v>
      </c>
      <c r="AJ83" s="20">
        <v>5</v>
      </c>
      <c r="AK83" s="20">
        <v>26</v>
      </c>
      <c r="AL83" s="112">
        <v>1</v>
      </c>
      <c r="AM83" s="153" t="str">
        <f t="shared" si="2"/>
        <v>青</v>
      </c>
    </row>
    <row r="84" spans="1:39" s="111" customFormat="1" ht="9" customHeight="1">
      <c r="A84" s="114" t="s">
        <v>92</v>
      </c>
      <c r="B84" s="59">
        <v>5914</v>
      </c>
      <c r="C84" s="154">
        <v>314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1</v>
      </c>
      <c r="J84" s="20">
        <v>0</v>
      </c>
      <c r="K84" s="20">
        <v>9</v>
      </c>
      <c r="L84" s="20">
        <v>19</v>
      </c>
      <c r="M84" s="20">
        <v>1</v>
      </c>
      <c r="N84" s="20">
        <v>96</v>
      </c>
      <c r="O84" s="20">
        <v>7</v>
      </c>
      <c r="P84" s="20">
        <v>2</v>
      </c>
      <c r="Q84" s="20">
        <v>12</v>
      </c>
      <c r="R84" s="20">
        <v>5</v>
      </c>
      <c r="S84" s="20">
        <v>18</v>
      </c>
      <c r="T84" s="20">
        <v>1</v>
      </c>
      <c r="U84" s="20">
        <v>0</v>
      </c>
      <c r="V84" s="20">
        <v>1</v>
      </c>
      <c r="W84" s="20">
        <v>4</v>
      </c>
      <c r="X84" s="20">
        <v>2</v>
      </c>
      <c r="Y84" s="20">
        <v>26</v>
      </c>
      <c r="Z84" s="20">
        <v>0</v>
      </c>
      <c r="AA84" s="20">
        <v>1</v>
      </c>
      <c r="AB84" s="20">
        <v>0</v>
      </c>
      <c r="AC84" s="20">
        <v>5</v>
      </c>
      <c r="AD84" s="20">
        <v>14</v>
      </c>
      <c r="AE84" s="20">
        <v>23</v>
      </c>
      <c r="AF84" s="20">
        <v>17</v>
      </c>
      <c r="AG84" s="20">
        <v>0</v>
      </c>
      <c r="AH84" s="20">
        <v>0</v>
      </c>
      <c r="AI84" s="20">
        <v>17</v>
      </c>
      <c r="AJ84" s="20">
        <v>11</v>
      </c>
      <c r="AK84" s="20">
        <v>22</v>
      </c>
      <c r="AL84" s="112">
        <v>0</v>
      </c>
      <c r="AM84" s="153" t="str">
        <f t="shared" si="2"/>
        <v>町</v>
      </c>
    </row>
    <row r="85" spans="1:39" s="111" customFormat="1" ht="9" customHeight="1">
      <c r="A85" s="114" t="s">
        <v>93</v>
      </c>
      <c r="B85" s="59">
        <v>5916</v>
      </c>
      <c r="C85" s="154">
        <v>64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1</v>
      </c>
      <c r="J85" s="20">
        <v>0</v>
      </c>
      <c r="K85" s="20">
        <v>4</v>
      </c>
      <c r="L85" s="20">
        <v>6</v>
      </c>
      <c r="M85" s="20">
        <v>0</v>
      </c>
      <c r="N85" s="20">
        <v>9</v>
      </c>
      <c r="O85" s="20">
        <v>0</v>
      </c>
      <c r="P85" s="20">
        <v>0</v>
      </c>
      <c r="Q85" s="20">
        <v>3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8</v>
      </c>
      <c r="X85" s="20">
        <v>4</v>
      </c>
      <c r="Y85" s="20">
        <v>0</v>
      </c>
      <c r="Z85" s="20">
        <v>0</v>
      </c>
      <c r="AA85" s="20">
        <v>0</v>
      </c>
      <c r="AB85" s="20">
        <v>0</v>
      </c>
      <c r="AC85" s="20">
        <v>2</v>
      </c>
      <c r="AD85" s="20">
        <v>2</v>
      </c>
      <c r="AE85" s="20">
        <v>9</v>
      </c>
      <c r="AF85" s="20">
        <v>4</v>
      </c>
      <c r="AG85" s="20">
        <v>2</v>
      </c>
      <c r="AH85" s="20">
        <v>0</v>
      </c>
      <c r="AI85" s="20">
        <v>5</v>
      </c>
      <c r="AJ85" s="20">
        <v>1</v>
      </c>
      <c r="AK85" s="20">
        <v>3</v>
      </c>
      <c r="AL85" s="112">
        <v>1</v>
      </c>
      <c r="AM85" s="153" t="str">
        <f t="shared" si="2"/>
        <v>日</v>
      </c>
    </row>
    <row r="86" spans="1:39" s="111" customFormat="1" ht="9" customHeight="1">
      <c r="A86" s="114" t="s">
        <v>94</v>
      </c>
      <c r="B86" s="59">
        <v>5919</v>
      </c>
      <c r="C86" s="154">
        <v>230</v>
      </c>
      <c r="D86" s="20">
        <v>0</v>
      </c>
      <c r="E86" s="20">
        <v>0</v>
      </c>
      <c r="F86" s="20">
        <v>0</v>
      </c>
      <c r="G86" s="20">
        <v>2</v>
      </c>
      <c r="H86" s="20">
        <v>0</v>
      </c>
      <c r="I86" s="20">
        <v>0</v>
      </c>
      <c r="J86" s="20">
        <v>0</v>
      </c>
      <c r="K86" s="20">
        <v>12</v>
      </c>
      <c r="L86" s="20">
        <v>40</v>
      </c>
      <c r="M86" s="20">
        <v>3</v>
      </c>
      <c r="N86" s="20">
        <v>20</v>
      </c>
      <c r="O86" s="20">
        <v>3</v>
      </c>
      <c r="P86" s="20">
        <v>0</v>
      </c>
      <c r="Q86" s="20">
        <v>8</v>
      </c>
      <c r="R86" s="20">
        <v>1</v>
      </c>
      <c r="S86" s="20">
        <v>7</v>
      </c>
      <c r="T86" s="20">
        <v>1</v>
      </c>
      <c r="U86" s="20">
        <v>0</v>
      </c>
      <c r="V86" s="20">
        <v>0</v>
      </c>
      <c r="W86" s="20">
        <v>6</v>
      </c>
      <c r="X86" s="20">
        <v>1</v>
      </c>
      <c r="Y86" s="20">
        <v>27</v>
      </c>
      <c r="Z86" s="20">
        <v>0</v>
      </c>
      <c r="AA86" s="20">
        <v>0</v>
      </c>
      <c r="AB86" s="20">
        <v>0</v>
      </c>
      <c r="AC86" s="20">
        <v>10</v>
      </c>
      <c r="AD86" s="20">
        <v>10</v>
      </c>
      <c r="AE86" s="20">
        <v>24</v>
      </c>
      <c r="AF86" s="20">
        <v>10</v>
      </c>
      <c r="AG86" s="20">
        <v>0</v>
      </c>
      <c r="AH86" s="20">
        <v>0</v>
      </c>
      <c r="AI86" s="20">
        <v>13</v>
      </c>
      <c r="AJ86" s="20">
        <v>2</v>
      </c>
      <c r="AK86" s="20">
        <v>29</v>
      </c>
      <c r="AL86" s="112">
        <v>1</v>
      </c>
      <c r="AM86" s="153" t="str">
        <f t="shared" si="2"/>
        <v>福</v>
      </c>
    </row>
    <row r="87" spans="1:39" s="111" customFormat="1" ht="9" customHeight="1">
      <c r="A87" s="114" t="s">
        <v>95</v>
      </c>
      <c r="B87" s="59">
        <v>5920</v>
      </c>
      <c r="C87" s="154">
        <v>298</v>
      </c>
      <c r="D87" s="20">
        <v>0</v>
      </c>
      <c r="E87" s="20">
        <v>0</v>
      </c>
      <c r="F87" s="20">
        <v>0</v>
      </c>
      <c r="G87" s="20">
        <v>1</v>
      </c>
      <c r="H87" s="20">
        <v>0</v>
      </c>
      <c r="I87" s="20">
        <v>0</v>
      </c>
      <c r="J87" s="20">
        <v>0</v>
      </c>
      <c r="K87" s="20">
        <v>7</v>
      </c>
      <c r="L87" s="20">
        <v>6</v>
      </c>
      <c r="M87" s="20">
        <v>0</v>
      </c>
      <c r="N87" s="20">
        <v>172</v>
      </c>
      <c r="O87" s="20">
        <v>1</v>
      </c>
      <c r="P87" s="20">
        <v>0</v>
      </c>
      <c r="Q87" s="20">
        <v>1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1</v>
      </c>
      <c r="X87" s="20">
        <v>0</v>
      </c>
      <c r="Y87" s="20">
        <v>10</v>
      </c>
      <c r="Z87" s="20">
        <v>0</v>
      </c>
      <c r="AA87" s="20">
        <v>1</v>
      </c>
      <c r="AB87" s="20">
        <v>0</v>
      </c>
      <c r="AC87" s="20">
        <v>0</v>
      </c>
      <c r="AD87" s="20">
        <v>3</v>
      </c>
      <c r="AE87" s="20">
        <v>15</v>
      </c>
      <c r="AF87" s="20">
        <v>51</v>
      </c>
      <c r="AG87" s="20">
        <v>0</v>
      </c>
      <c r="AH87" s="20">
        <v>0</v>
      </c>
      <c r="AI87" s="20">
        <v>2</v>
      </c>
      <c r="AJ87" s="20">
        <v>9</v>
      </c>
      <c r="AK87" s="20">
        <v>12</v>
      </c>
      <c r="AL87" s="112">
        <v>6</v>
      </c>
      <c r="AM87" s="153" t="str">
        <f t="shared" si="2"/>
        <v>多</v>
      </c>
    </row>
    <row r="88" spans="1:39" s="111" customFormat="1" ht="9" customHeight="1">
      <c r="A88" s="114" t="s">
        <v>96</v>
      </c>
      <c r="B88" s="59">
        <v>5926</v>
      </c>
      <c r="C88" s="154">
        <v>157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3</v>
      </c>
      <c r="L88" s="20">
        <v>22</v>
      </c>
      <c r="M88" s="20">
        <v>19</v>
      </c>
      <c r="N88" s="20">
        <v>5</v>
      </c>
      <c r="O88" s="20">
        <v>4</v>
      </c>
      <c r="P88" s="20">
        <v>1</v>
      </c>
      <c r="Q88" s="20">
        <v>4</v>
      </c>
      <c r="R88" s="20">
        <v>0</v>
      </c>
      <c r="S88" s="20">
        <v>25</v>
      </c>
      <c r="T88" s="20">
        <v>2</v>
      </c>
      <c r="U88" s="20">
        <v>0</v>
      </c>
      <c r="V88" s="20">
        <v>0</v>
      </c>
      <c r="W88" s="20">
        <v>3</v>
      </c>
      <c r="X88" s="20">
        <v>2</v>
      </c>
      <c r="Y88" s="20">
        <v>32</v>
      </c>
      <c r="Z88" s="20">
        <v>0</v>
      </c>
      <c r="AA88" s="20">
        <v>0</v>
      </c>
      <c r="AB88" s="20">
        <v>0</v>
      </c>
      <c r="AC88" s="20">
        <v>11</v>
      </c>
      <c r="AD88" s="20">
        <v>6</v>
      </c>
      <c r="AE88" s="20">
        <v>5</v>
      </c>
      <c r="AF88" s="20">
        <v>0</v>
      </c>
      <c r="AG88" s="20">
        <v>0</v>
      </c>
      <c r="AH88" s="20">
        <v>0</v>
      </c>
      <c r="AI88" s="20">
        <v>6</v>
      </c>
      <c r="AJ88" s="20">
        <v>3</v>
      </c>
      <c r="AK88" s="20">
        <v>2</v>
      </c>
      <c r="AL88" s="112">
        <v>2</v>
      </c>
      <c r="AM88" s="153" t="str">
        <f t="shared" si="2"/>
        <v>秋</v>
      </c>
    </row>
    <row r="89" spans="1:40" s="152" customFormat="1" ht="9" customHeight="1">
      <c r="A89" s="114" t="s">
        <v>97</v>
      </c>
      <c r="B89" s="59">
        <v>5930</v>
      </c>
      <c r="C89" s="154">
        <v>57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5</v>
      </c>
      <c r="L89" s="20">
        <v>1</v>
      </c>
      <c r="M89" s="20">
        <v>2</v>
      </c>
      <c r="N89" s="20">
        <v>6</v>
      </c>
      <c r="O89" s="20">
        <v>0</v>
      </c>
      <c r="P89" s="20">
        <v>1</v>
      </c>
      <c r="Q89" s="20">
        <v>1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1</v>
      </c>
      <c r="X89" s="20">
        <v>2</v>
      </c>
      <c r="Y89" s="20">
        <v>5</v>
      </c>
      <c r="Z89" s="20">
        <v>0</v>
      </c>
      <c r="AA89" s="20">
        <v>0</v>
      </c>
      <c r="AB89" s="20">
        <v>0</v>
      </c>
      <c r="AC89" s="20">
        <v>0</v>
      </c>
      <c r="AD89" s="20">
        <v>3</v>
      </c>
      <c r="AE89" s="20">
        <v>3</v>
      </c>
      <c r="AF89" s="20">
        <v>0</v>
      </c>
      <c r="AG89" s="20">
        <v>0</v>
      </c>
      <c r="AH89" s="20">
        <v>0</v>
      </c>
      <c r="AI89" s="20">
        <v>8</v>
      </c>
      <c r="AJ89" s="20">
        <v>5</v>
      </c>
      <c r="AK89" s="20">
        <v>12</v>
      </c>
      <c r="AL89" s="112">
        <v>2</v>
      </c>
      <c r="AM89" s="153" t="str">
        <f t="shared" si="2"/>
        <v>奥</v>
      </c>
      <c r="AN89" s="111"/>
    </row>
    <row r="90" spans="1:39" s="99" customFormat="1" ht="3" customHeight="1" thickBot="1">
      <c r="A90" s="110"/>
      <c r="B90" s="151"/>
      <c r="C90" s="150"/>
      <c r="D90" s="149"/>
      <c r="E90" s="149"/>
      <c r="F90" s="149"/>
      <c r="G90" s="108"/>
      <c r="H90" s="107" t="s">
        <v>170</v>
      </c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48"/>
      <c r="AI90" s="147"/>
      <c r="AJ90" s="147"/>
      <c r="AK90" s="108"/>
      <c r="AL90" s="146"/>
      <c r="AM90" s="105"/>
    </row>
    <row r="91" spans="1:39" s="97" customFormat="1" ht="11.25" customHeight="1">
      <c r="A91" s="145" t="s">
        <v>169</v>
      </c>
      <c r="B91" s="144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142"/>
      <c r="AI91" s="142"/>
      <c r="AJ91" s="142"/>
      <c r="AK91" s="141"/>
      <c r="AL91" s="141"/>
      <c r="AM91" s="141"/>
    </row>
    <row r="92" spans="1:36" s="97" customFormat="1" ht="13.5">
      <c r="A92" s="140"/>
      <c r="B92" s="100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AH92" s="139"/>
      <c r="AI92" s="139"/>
      <c r="AJ92" s="139"/>
    </row>
    <row r="93" spans="2:36" s="97" customFormat="1" ht="13.5">
      <c r="B93" s="98"/>
      <c r="AH93" s="139"/>
      <c r="AI93" s="139"/>
      <c r="AJ93" s="139"/>
    </row>
    <row r="94" spans="2:36" s="97" customFormat="1" ht="13.5">
      <c r="B94" s="98"/>
      <c r="AH94" s="139"/>
      <c r="AI94" s="139"/>
      <c r="AJ94" s="139"/>
    </row>
    <row r="95" spans="2:36" s="97" customFormat="1" ht="13.5">
      <c r="B95" s="98"/>
      <c r="AH95" s="139"/>
      <c r="AI95" s="139"/>
      <c r="AJ95" s="139"/>
    </row>
    <row r="96" spans="2:36" s="97" customFormat="1" ht="13.5">
      <c r="B96" s="98"/>
      <c r="AH96" s="139"/>
      <c r="AI96" s="139"/>
      <c r="AJ96" s="139"/>
    </row>
    <row r="97" spans="2:36" s="97" customFormat="1" ht="13.5">
      <c r="B97" s="98"/>
      <c r="AH97" s="139"/>
      <c r="AI97" s="139"/>
      <c r="AJ97" s="139"/>
    </row>
    <row r="98" spans="2:36" s="97" customFormat="1" ht="13.5">
      <c r="B98" s="98"/>
      <c r="AH98" s="139"/>
      <c r="AI98" s="139"/>
      <c r="AJ98" s="139"/>
    </row>
    <row r="99" spans="2:36" s="97" customFormat="1" ht="13.5">
      <c r="B99" s="98"/>
      <c r="AH99" s="139"/>
      <c r="AI99" s="139"/>
      <c r="AJ99" s="139"/>
    </row>
    <row r="100" spans="2:36" s="97" customFormat="1" ht="13.5">
      <c r="B100" s="98"/>
      <c r="AH100" s="139"/>
      <c r="AI100" s="139"/>
      <c r="AJ100" s="139"/>
    </row>
    <row r="101" spans="2:36" s="97" customFormat="1" ht="13.5">
      <c r="B101" s="98"/>
      <c r="AH101" s="139"/>
      <c r="AI101" s="139"/>
      <c r="AJ101" s="139"/>
    </row>
    <row r="102" spans="2:36" s="97" customFormat="1" ht="13.5">
      <c r="B102" s="98"/>
      <c r="AH102" s="139"/>
      <c r="AI102" s="139"/>
      <c r="AJ102" s="139"/>
    </row>
    <row r="103" spans="2:36" s="97" customFormat="1" ht="13.5">
      <c r="B103" s="98"/>
      <c r="AH103" s="139"/>
      <c r="AI103" s="139"/>
      <c r="AJ103" s="139"/>
    </row>
    <row r="104" spans="2:36" s="97" customFormat="1" ht="13.5">
      <c r="B104" s="98"/>
      <c r="AH104" s="139"/>
      <c r="AI104" s="139"/>
      <c r="AJ104" s="139"/>
    </row>
    <row r="105" spans="2:36" s="97" customFormat="1" ht="13.5">
      <c r="B105" s="98"/>
      <c r="AH105" s="139"/>
      <c r="AI105" s="139"/>
      <c r="AJ105" s="139"/>
    </row>
    <row r="106" spans="2:36" s="97" customFormat="1" ht="13.5">
      <c r="B106" s="98"/>
      <c r="AH106" s="139"/>
      <c r="AI106" s="139"/>
      <c r="AJ106" s="139"/>
    </row>
    <row r="107" spans="2:36" s="97" customFormat="1" ht="13.5">
      <c r="B107" s="98"/>
      <c r="AH107" s="139"/>
      <c r="AI107" s="139"/>
      <c r="AJ107" s="139"/>
    </row>
    <row r="108" spans="2:36" s="97" customFormat="1" ht="13.5">
      <c r="B108" s="98"/>
      <c r="AH108" s="139"/>
      <c r="AI108" s="139"/>
      <c r="AJ108" s="139"/>
    </row>
    <row r="109" spans="2:36" s="97" customFormat="1" ht="13.5">
      <c r="B109" s="98"/>
      <c r="AH109" s="139"/>
      <c r="AI109" s="139"/>
      <c r="AJ109" s="139"/>
    </row>
  </sheetData>
  <sheetProtection/>
  <mergeCells count="28">
    <mergeCell ref="AL5:AL6"/>
    <mergeCell ref="AH4:AL4"/>
    <mergeCell ref="A1:T1"/>
    <mergeCell ref="U1:AM1"/>
    <mergeCell ref="AG2:AM2"/>
    <mergeCell ref="A4:A6"/>
    <mergeCell ref="C4:C6"/>
    <mergeCell ref="D4:E5"/>
    <mergeCell ref="F4:I5"/>
    <mergeCell ref="J4:K5"/>
    <mergeCell ref="L4:L6"/>
    <mergeCell ref="M4:N5"/>
    <mergeCell ref="AG4:AG6"/>
    <mergeCell ref="O4:R5"/>
    <mergeCell ref="S4:S6"/>
    <mergeCell ref="T4:T6"/>
    <mergeCell ref="U4:V5"/>
    <mergeCell ref="W4:W6"/>
    <mergeCell ref="X4:X6"/>
    <mergeCell ref="Y4:Z5"/>
    <mergeCell ref="AA4:AB5"/>
    <mergeCell ref="AJ5:AJ6"/>
    <mergeCell ref="AK5:AK6"/>
    <mergeCell ref="AC4:AC6"/>
    <mergeCell ref="AD4:AD6"/>
    <mergeCell ref="AE4:AF5"/>
    <mergeCell ref="AH5:AH6"/>
    <mergeCell ref="AI5:AI6"/>
  </mergeCells>
  <printOptions/>
  <pageMargins left="0.3937007874015748" right="0.3937007874015748" top="0.5905511811023623" bottom="0.2755905511811024" header="0.1968503937007874" footer="0.1968503937007874"/>
  <pageSetup horizontalDpi="1200" verticalDpi="1200" orientation="portrait" paperSize="9" scale="93" r:id="rId2"/>
  <colBreaks count="1" manualBreakCount="1">
    <brk id="1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07"/>
  <sheetViews>
    <sheetView view="pageBreakPreview" zoomScale="55" zoomScaleSheetLayoutView="5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69" sqref="X69"/>
    </sheetView>
  </sheetViews>
  <sheetFormatPr defaultColWidth="0.5625" defaultRowHeight="15"/>
  <cols>
    <col min="1" max="1" width="8.57421875" style="41" customWidth="1"/>
    <col min="2" max="2" width="0.42578125" style="42" customWidth="1"/>
    <col min="3" max="3" width="5.57421875" style="41" customWidth="1"/>
    <col min="4" max="11" width="4.140625" style="41" customWidth="1"/>
    <col min="12" max="12" width="4.57421875" style="41" customWidth="1"/>
    <col min="13" max="13" width="4.140625" style="41" customWidth="1"/>
    <col min="14" max="14" width="5.28125" style="41" bestFit="1" customWidth="1"/>
    <col min="15" max="15" width="4.140625" style="41" customWidth="1"/>
    <col min="16" max="16" width="5.28125" style="41" bestFit="1" customWidth="1"/>
    <col min="17" max="17" width="5.28125" style="41" customWidth="1"/>
    <col min="18" max="18" width="4.140625" style="41" customWidth="1"/>
    <col min="19" max="20" width="4.57421875" style="41" customWidth="1"/>
    <col min="21" max="22" width="4.140625" style="41" customWidth="1"/>
    <col min="23" max="23" width="4.57421875" style="41" customWidth="1"/>
    <col min="24" max="24" width="5.57421875" style="41" customWidth="1"/>
    <col min="25" max="29" width="4.57421875" style="41" customWidth="1"/>
    <col min="30" max="30" width="6.00390625" style="41" bestFit="1" customWidth="1"/>
    <col min="31" max="43" width="4.57421875" style="41" customWidth="1"/>
    <col min="44" max="44" width="0.42578125" style="41" customWidth="1"/>
    <col min="45" max="45" width="2.8515625" style="41" customWidth="1"/>
    <col min="46" max="254" width="9.00390625" style="41" customWidth="1"/>
    <col min="255" max="255" width="8.57421875" style="41" customWidth="1"/>
    <col min="256" max="16384" width="0.42578125" style="41" customWidth="1"/>
  </cols>
  <sheetData>
    <row r="1" spans="1:45" ht="18.75">
      <c r="A1" s="267" t="s">
        <v>156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8" t="s">
        <v>155</v>
      </c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</row>
    <row r="2" spans="1:45" ht="14.25">
      <c r="A2" s="93" t="s">
        <v>154</v>
      </c>
      <c r="B2" s="94"/>
      <c r="AH2" s="269"/>
      <c r="AI2" s="269"/>
      <c r="AJ2" s="269"/>
      <c r="AO2" s="243" t="s">
        <v>153</v>
      </c>
      <c r="AP2" s="244"/>
      <c r="AQ2" s="244"/>
      <c r="AR2" s="244"/>
      <c r="AS2" s="244"/>
    </row>
    <row r="3" spans="1:38" ht="1.5" customHeight="1" thickBot="1">
      <c r="A3" s="93"/>
      <c r="B3" s="93"/>
      <c r="AL3" s="92"/>
    </row>
    <row r="4" spans="1:45" s="82" customFormat="1" ht="13.5" customHeight="1">
      <c r="A4" s="270" t="s">
        <v>152</v>
      </c>
      <c r="B4" s="91"/>
      <c r="C4" s="273" t="s">
        <v>1</v>
      </c>
      <c r="D4" s="249" t="s">
        <v>2</v>
      </c>
      <c r="E4" s="250"/>
      <c r="F4" s="249" t="s">
        <v>3</v>
      </c>
      <c r="G4" s="253"/>
      <c r="H4" s="253"/>
      <c r="I4" s="250"/>
      <c r="J4" s="249" t="s">
        <v>4</v>
      </c>
      <c r="K4" s="250"/>
      <c r="L4" s="255" t="s">
        <v>5</v>
      </c>
      <c r="M4" s="249" t="s">
        <v>6</v>
      </c>
      <c r="N4" s="250"/>
      <c r="O4" s="249" t="s">
        <v>7</v>
      </c>
      <c r="P4" s="253"/>
      <c r="Q4" s="253"/>
      <c r="R4" s="250"/>
      <c r="S4" s="255" t="s">
        <v>8</v>
      </c>
      <c r="T4" s="255" t="s">
        <v>9</v>
      </c>
      <c r="U4" s="249" t="s">
        <v>10</v>
      </c>
      <c r="V4" s="250"/>
      <c r="W4" s="255" t="s">
        <v>151</v>
      </c>
      <c r="X4" s="258" t="s">
        <v>150</v>
      </c>
      <c r="Y4" s="261" t="s">
        <v>149</v>
      </c>
      <c r="Z4" s="262"/>
      <c r="AA4" s="265" t="s">
        <v>148</v>
      </c>
      <c r="AB4" s="262"/>
      <c r="AC4" s="240" t="s">
        <v>147</v>
      </c>
      <c r="AD4" s="240" t="s">
        <v>146</v>
      </c>
      <c r="AE4" s="265" t="s">
        <v>145</v>
      </c>
      <c r="AF4" s="262"/>
      <c r="AG4" s="169" t="s">
        <v>144</v>
      </c>
      <c r="AH4" s="240" t="s">
        <v>143</v>
      </c>
      <c r="AI4" s="240" t="s">
        <v>142</v>
      </c>
      <c r="AJ4" s="240" t="s">
        <v>141</v>
      </c>
      <c r="AK4" s="245" t="s">
        <v>140</v>
      </c>
      <c r="AL4" s="237" t="s">
        <v>12</v>
      </c>
      <c r="AM4" s="238"/>
      <c r="AN4" s="239"/>
      <c r="AO4" s="247" t="s">
        <v>139</v>
      </c>
      <c r="AP4" s="247"/>
      <c r="AQ4" s="237"/>
      <c r="AR4" s="90"/>
      <c r="AS4" s="89"/>
    </row>
    <row r="5" spans="1:45" s="82" customFormat="1" ht="13.5" customHeight="1">
      <c r="A5" s="271"/>
      <c r="B5" s="88"/>
      <c r="C5" s="252"/>
      <c r="D5" s="251"/>
      <c r="E5" s="252"/>
      <c r="F5" s="251"/>
      <c r="G5" s="254"/>
      <c r="H5" s="254"/>
      <c r="I5" s="252"/>
      <c r="J5" s="251"/>
      <c r="K5" s="252"/>
      <c r="L5" s="256"/>
      <c r="M5" s="251"/>
      <c r="N5" s="252"/>
      <c r="O5" s="251"/>
      <c r="P5" s="254"/>
      <c r="Q5" s="254"/>
      <c r="R5" s="252"/>
      <c r="S5" s="256"/>
      <c r="T5" s="256"/>
      <c r="U5" s="251"/>
      <c r="V5" s="252"/>
      <c r="W5" s="256"/>
      <c r="X5" s="259"/>
      <c r="Y5" s="263"/>
      <c r="Z5" s="264"/>
      <c r="AA5" s="266"/>
      <c r="AB5" s="264"/>
      <c r="AC5" s="241"/>
      <c r="AD5" s="241"/>
      <c r="AE5" s="266"/>
      <c r="AF5" s="264"/>
      <c r="AG5" s="248"/>
      <c r="AH5" s="241"/>
      <c r="AI5" s="241"/>
      <c r="AJ5" s="241"/>
      <c r="AK5" s="223"/>
      <c r="AL5" s="227" t="s">
        <v>15</v>
      </c>
      <c r="AM5" s="227" t="s">
        <v>16</v>
      </c>
      <c r="AN5" s="227" t="s">
        <v>17</v>
      </c>
      <c r="AO5" s="229" t="s">
        <v>138</v>
      </c>
      <c r="AP5" s="231" t="s">
        <v>137</v>
      </c>
      <c r="AQ5" s="233" t="s">
        <v>136</v>
      </c>
      <c r="AR5" s="234"/>
      <c r="AS5" s="87"/>
    </row>
    <row r="6" spans="1:45" s="82" customFormat="1" ht="39.75" customHeight="1">
      <c r="A6" s="272"/>
      <c r="B6" s="86"/>
      <c r="C6" s="274"/>
      <c r="D6" s="84" t="s">
        <v>13</v>
      </c>
      <c r="E6" s="84" t="s">
        <v>14</v>
      </c>
      <c r="F6" s="84" t="s">
        <v>13</v>
      </c>
      <c r="G6" s="84" t="s">
        <v>14</v>
      </c>
      <c r="H6" s="40" t="s">
        <v>111</v>
      </c>
      <c r="I6" s="40" t="s">
        <v>112</v>
      </c>
      <c r="J6" s="84" t="s">
        <v>13</v>
      </c>
      <c r="K6" s="84" t="s">
        <v>14</v>
      </c>
      <c r="L6" s="257"/>
      <c r="M6" s="84" t="s">
        <v>13</v>
      </c>
      <c r="N6" s="84" t="s">
        <v>14</v>
      </c>
      <c r="O6" s="84" t="s">
        <v>13</v>
      </c>
      <c r="P6" s="84" t="s">
        <v>14</v>
      </c>
      <c r="Q6" s="84" t="s">
        <v>111</v>
      </c>
      <c r="R6" s="84" t="s">
        <v>112</v>
      </c>
      <c r="S6" s="257"/>
      <c r="T6" s="257"/>
      <c r="U6" s="84" t="s">
        <v>13</v>
      </c>
      <c r="V6" s="84" t="s">
        <v>14</v>
      </c>
      <c r="W6" s="257"/>
      <c r="X6" s="260"/>
      <c r="Y6" s="85" t="s">
        <v>13</v>
      </c>
      <c r="Z6" s="84" t="s">
        <v>14</v>
      </c>
      <c r="AA6" s="84" t="s">
        <v>13</v>
      </c>
      <c r="AB6" s="84" t="s">
        <v>14</v>
      </c>
      <c r="AC6" s="242"/>
      <c r="AD6" s="242"/>
      <c r="AE6" s="84" t="s">
        <v>13</v>
      </c>
      <c r="AF6" s="84" t="s">
        <v>14</v>
      </c>
      <c r="AG6" s="170"/>
      <c r="AH6" s="242"/>
      <c r="AI6" s="242"/>
      <c r="AJ6" s="242"/>
      <c r="AK6" s="246"/>
      <c r="AL6" s="228"/>
      <c r="AM6" s="228"/>
      <c r="AN6" s="228"/>
      <c r="AO6" s="230"/>
      <c r="AP6" s="232"/>
      <c r="AQ6" s="235"/>
      <c r="AR6" s="236"/>
      <c r="AS6" s="83"/>
    </row>
    <row r="7" spans="1:45" s="73" customFormat="1" ht="2.25" customHeight="1">
      <c r="A7" s="81"/>
      <c r="B7" s="80"/>
      <c r="C7" s="79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7"/>
      <c r="AJ7" s="78"/>
      <c r="AK7" s="78"/>
      <c r="AO7" s="77"/>
      <c r="AP7" s="76"/>
      <c r="AQ7" s="76"/>
      <c r="AR7" s="75"/>
      <c r="AS7" s="74"/>
    </row>
    <row r="8" spans="1:45" s="65" customFormat="1" ht="10.5" customHeight="1">
      <c r="A8" s="72" t="s">
        <v>135</v>
      </c>
      <c r="B8" s="71"/>
      <c r="C8" s="70">
        <v>22117</v>
      </c>
      <c r="D8" s="69">
        <v>6</v>
      </c>
      <c r="E8" s="69">
        <v>1</v>
      </c>
      <c r="F8" s="69" t="s">
        <v>115</v>
      </c>
      <c r="G8" s="69">
        <v>3</v>
      </c>
      <c r="H8" s="69" t="s">
        <v>115</v>
      </c>
      <c r="I8" s="69">
        <v>2</v>
      </c>
      <c r="J8" s="69">
        <v>6</v>
      </c>
      <c r="K8" s="69">
        <v>59</v>
      </c>
      <c r="L8" s="69">
        <v>115</v>
      </c>
      <c r="M8" s="69">
        <v>92</v>
      </c>
      <c r="N8" s="69">
        <v>11026</v>
      </c>
      <c r="O8" s="69">
        <v>26</v>
      </c>
      <c r="P8" s="69">
        <v>54</v>
      </c>
      <c r="Q8" s="69">
        <v>123</v>
      </c>
      <c r="R8" s="69">
        <v>95</v>
      </c>
      <c r="S8" s="69">
        <v>530</v>
      </c>
      <c r="T8" s="69">
        <v>39</v>
      </c>
      <c r="U8" s="69">
        <v>1</v>
      </c>
      <c r="V8" s="69">
        <v>20</v>
      </c>
      <c r="W8" s="69">
        <v>34</v>
      </c>
      <c r="X8" s="69">
        <v>552</v>
      </c>
      <c r="Y8" s="69">
        <v>219</v>
      </c>
      <c r="Z8" s="69">
        <v>2</v>
      </c>
      <c r="AA8" s="69">
        <v>139</v>
      </c>
      <c r="AB8" s="69">
        <v>2</v>
      </c>
      <c r="AC8" s="69">
        <v>216</v>
      </c>
      <c r="AD8" s="69">
        <v>2563</v>
      </c>
      <c r="AE8" s="69">
        <v>427</v>
      </c>
      <c r="AF8" s="69">
        <v>4121</v>
      </c>
      <c r="AG8" s="69">
        <v>179</v>
      </c>
      <c r="AH8" s="69">
        <v>4</v>
      </c>
      <c r="AI8" s="69" t="s">
        <v>115</v>
      </c>
      <c r="AJ8" s="69" t="s">
        <v>115</v>
      </c>
      <c r="AK8" s="68">
        <v>2</v>
      </c>
      <c r="AL8" s="68">
        <v>13</v>
      </c>
      <c r="AM8" s="68">
        <v>587</v>
      </c>
      <c r="AN8" s="68">
        <v>93</v>
      </c>
      <c r="AO8" s="68" t="s">
        <v>115</v>
      </c>
      <c r="AP8" s="68">
        <v>657</v>
      </c>
      <c r="AQ8" s="68">
        <v>109</v>
      </c>
      <c r="AR8" s="67"/>
      <c r="AS8" s="66">
        <v>23</v>
      </c>
    </row>
    <row r="9" spans="1:45" s="61" customFormat="1" ht="9.75">
      <c r="A9" s="60" t="s">
        <v>134</v>
      </c>
      <c r="B9" s="59">
        <v>5101</v>
      </c>
      <c r="C9" s="58">
        <v>75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1</v>
      </c>
      <c r="L9" s="20">
        <v>1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1</v>
      </c>
      <c r="AB9" s="20">
        <v>0</v>
      </c>
      <c r="AC9" s="20">
        <v>0</v>
      </c>
      <c r="AD9" s="20">
        <v>25</v>
      </c>
      <c r="AE9" s="20">
        <v>6</v>
      </c>
      <c r="AF9" s="20">
        <v>1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19</v>
      </c>
      <c r="AN9" s="20">
        <v>7</v>
      </c>
      <c r="AO9" s="20">
        <v>0</v>
      </c>
      <c r="AP9" s="20">
        <v>14</v>
      </c>
      <c r="AQ9" s="20">
        <v>0</v>
      </c>
      <c r="AR9" s="57"/>
      <c r="AS9" s="56" t="str">
        <f aca="true" t="shared" si="0" ref="AS9:AS40">LEFT(A9)</f>
        <v>丸</v>
      </c>
    </row>
    <row r="10" spans="1:45" s="61" customFormat="1" ht="9.75">
      <c r="A10" s="60" t="s">
        <v>133</v>
      </c>
      <c r="B10" s="59">
        <v>5102</v>
      </c>
      <c r="C10" s="58">
        <v>288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1</v>
      </c>
      <c r="L10" s="20">
        <v>0</v>
      </c>
      <c r="M10" s="20">
        <v>1</v>
      </c>
      <c r="N10" s="20">
        <v>78</v>
      </c>
      <c r="O10" s="20">
        <v>0</v>
      </c>
      <c r="P10" s="20">
        <v>0</v>
      </c>
      <c r="Q10" s="20">
        <v>0</v>
      </c>
      <c r="R10" s="20">
        <v>1</v>
      </c>
      <c r="S10" s="20">
        <v>23</v>
      </c>
      <c r="T10" s="20">
        <v>4</v>
      </c>
      <c r="U10" s="20">
        <v>0</v>
      </c>
      <c r="V10" s="20">
        <v>0</v>
      </c>
      <c r="W10" s="20">
        <v>0</v>
      </c>
      <c r="X10" s="20">
        <v>3</v>
      </c>
      <c r="Y10" s="20">
        <v>0</v>
      </c>
      <c r="Z10" s="20">
        <v>0</v>
      </c>
      <c r="AA10" s="20">
        <v>2</v>
      </c>
      <c r="AB10" s="20">
        <v>0</v>
      </c>
      <c r="AC10" s="20">
        <v>3</v>
      </c>
      <c r="AD10" s="20">
        <v>82</v>
      </c>
      <c r="AE10" s="20">
        <v>15</v>
      </c>
      <c r="AF10" s="20">
        <v>34</v>
      </c>
      <c r="AG10" s="20">
        <v>5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14</v>
      </c>
      <c r="AN10" s="20">
        <v>0</v>
      </c>
      <c r="AO10" s="20">
        <v>0</v>
      </c>
      <c r="AP10" s="20">
        <v>21</v>
      </c>
      <c r="AQ10" s="20">
        <v>1</v>
      </c>
      <c r="AR10" s="57"/>
      <c r="AS10" s="56" t="str">
        <f t="shared" si="0"/>
        <v>麹</v>
      </c>
    </row>
    <row r="11" spans="1:45" s="61" customFormat="1" ht="9.75">
      <c r="A11" s="60" t="s">
        <v>20</v>
      </c>
      <c r="B11" s="59">
        <v>5103</v>
      </c>
      <c r="C11" s="58">
        <v>56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11</v>
      </c>
      <c r="N11" s="20">
        <v>0</v>
      </c>
      <c r="O11" s="20">
        <v>1</v>
      </c>
      <c r="P11" s="20">
        <v>0</v>
      </c>
      <c r="Q11" s="20">
        <v>0</v>
      </c>
      <c r="R11" s="20">
        <v>0</v>
      </c>
      <c r="S11" s="20">
        <v>10</v>
      </c>
      <c r="T11" s="20">
        <v>1</v>
      </c>
      <c r="U11" s="20">
        <v>0</v>
      </c>
      <c r="V11" s="20">
        <v>0</v>
      </c>
      <c r="W11" s="20">
        <v>0</v>
      </c>
      <c r="X11" s="20">
        <v>2</v>
      </c>
      <c r="Y11" s="20">
        <v>0</v>
      </c>
      <c r="Z11" s="20">
        <v>0</v>
      </c>
      <c r="AA11" s="20">
        <v>0</v>
      </c>
      <c r="AB11" s="20">
        <v>0</v>
      </c>
      <c r="AC11" s="20">
        <v>1</v>
      </c>
      <c r="AD11" s="20">
        <v>18</v>
      </c>
      <c r="AE11" s="20">
        <v>6</v>
      </c>
      <c r="AF11" s="20">
        <v>3</v>
      </c>
      <c r="AG11" s="20">
        <v>1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1</v>
      </c>
      <c r="AN11" s="20">
        <v>1</v>
      </c>
      <c r="AO11" s="20">
        <v>0</v>
      </c>
      <c r="AP11" s="20">
        <v>0</v>
      </c>
      <c r="AQ11" s="20">
        <v>0</v>
      </c>
      <c r="AR11" s="57"/>
      <c r="AS11" s="56" t="str">
        <f t="shared" si="0"/>
        <v>神</v>
      </c>
    </row>
    <row r="12" spans="1:45" s="61" customFormat="1" ht="9.75">
      <c r="A12" s="60" t="s">
        <v>21</v>
      </c>
      <c r="B12" s="59">
        <v>5104</v>
      </c>
      <c r="C12" s="58">
        <v>313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1</v>
      </c>
      <c r="M12" s="20">
        <v>4</v>
      </c>
      <c r="N12" s="20">
        <v>99</v>
      </c>
      <c r="O12" s="20">
        <v>0</v>
      </c>
      <c r="P12" s="20">
        <v>0</v>
      </c>
      <c r="Q12" s="20">
        <v>0</v>
      </c>
      <c r="R12" s="20">
        <v>0</v>
      </c>
      <c r="S12" s="20">
        <v>1</v>
      </c>
      <c r="T12" s="20">
        <v>0</v>
      </c>
      <c r="U12" s="20">
        <v>0</v>
      </c>
      <c r="V12" s="20">
        <v>0</v>
      </c>
      <c r="W12" s="20">
        <v>0</v>
      </c>
      <c r="X12" s="20">
        <v>1</v>
      </c>
      <c r="Y12" s="20">
        <v>0</v>
      </c>
      <c r="Z12" s="20">
        <v>0</v>
      </c>
      <c r="AA12" s="20">
        <v>2</v>
      </c>
      <c r="AB12" s="20">
        <v>0</v>
      </c>
      <c r="AC12" s="20">
        <v>0</v>
      </c>
      <c r="AD12" s="20">
        <v>132</v>
      </c>
      <c r="AE12" s="20">
        <v>9</v>
      </c>
      <c r="AF12" s="20">
        <v>24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27</v>
      </c>
      <c r="AN12" s="20">
        <v>1</v>
      </c>
      <c r="AO12" s="20">
        <v>0</v>
      </c>
      <c r="AP12" s="20">
        <v>12</v>
      </c>
      <c r="AQ12" s="20">
        <v>0</v>
      </c>
      <c r="AR12" s="57"/>
      <c r="AS12" s="56" t="str">
        <f t="shared" si="0"/>
        <v>京</v>
      </c>
    </row>
    <row r="13" spans="1:45" s="61" customFormat="1" ht="9.75">
      <c r="A13" s="60" t="s">
        <v>22</v>
      </c>
      <c r="B13" s="59">
        <v>5105</v>
      </c>
      <c r="C13" s="58">
        <v>140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5</v>
      </c>
      <c r="L13" s="20">
        <v>0</v>
      </c>
      <c r="M13" s="20">
        <v>2</v>
      </c>
      <c r="N13" s="20">
        <v>27</v>
      </c>
      <c r="O13" s="20">
        <v>0</v>
      </c>
      <c r="P13" s="20">
        <v>0</v>
      </c>
      <c r="Q13" s="20">
        <v>0</v>
      </c>
      <c r="R13" s="20">
        <v>0</v>
      </c>
      <c r="S13" s="20">
        <v>1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78</v>
      </c>
      <c r="AE13" s="20">
        <v>7</v>
      </c>
      <c r="AF13" s="20">
        <v>13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4</v>
      </c>
      <c r="AN13" s="20">
        <v>0</v>
      </c>
      <c r="AO13" s="20">
        <v>0</v>
      </c>
      <c r="AP13" s="20">
        <v>3</v>
      </c>
      <c r="AQ13" s="20">
        <v>0</v>
      </c>
      <c r="AR13" s="57"/>
      <c r="AS13" s="56" t="str">
        <f t="shared" si="0"/>
        <v>日</v>
      </c>
    </row>
    <row r="14" spans="1:45" s="61" customFormat="1" ht="9.75">
      <c r="A14" s="60" t="s">
        <v>23</v>
      </c>
      <c r="B14" s="59">
        <v>5106</v>
      </c>
      <c r="C14" s="58">
        <v>136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1</v>
      </c>
      <c r="L14" s="20">
        <v>0</v>
      </c>
      <c r="M14" s="20">
        <v>0</v>
      </c>
      <c r="N14" s="20">
        <v>65</v>
      </c>
      <c r="O14" s="20">
        <v>0</v>
      </c>
      <c r="P14" s="20">
        <v>0</v>
      </c>
      <c r="Q14" s="20">
        <v>3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1</v>
      </c>
      <c r="Y14" s="20">
        <v>1</v>
      </c>
      <c r="Z14" s="20">
        <v>0</v>
      </c>
      <c r="AA14" s="20">
        <v>0</v>
      </c>
      <c r="AB14" s="20">
        <v>0</v>
      </c>
      <c r="AC14" s="20">
        <v>3</v>
      </c>
      <c r="AD14" s="20">
        <v>30</v>
      </c>
      <c r="AE14" s="20">
        <v>6</v>
      </c>
      <c r="AF14" s="20">
        <v>22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2</v>
      </c>
      <c r="AN14" s="20">
        <v>1</v>
      </c>
      <c r="AO14" s="20">
        <v>0</v>
      </c>
      <c r="AP14" s="20">
        <v>1</v>
      </c>
      <c r="AQ14" s="20">
        <v>0</v>
      </c>
      <c r="AR14" s="57"/>
      <c r="AS14" s="56" t="str">
        <f t="shared" si="0"/>
        <v>臨</v>
      </c>
    </row>
    <row r="15" spans="1:45" s="61" customFormat="1" ht="9.75">
      <c r="A15" s="60" t="s">
        <v>24</v>
      </c>
      <c r="B15" s="59">
        <v>5107</v>
      </c>
      <c r="C15" s="58">
        <v>255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6</v>
      </c>
      <c r="N15" s="20">
        <v>35</v>
      </c>
      <c r="O15" s="20">
        <v>0</v>
      </c>
      <c r="P15" s="20">
        <v>0</v>
      </c>
      <c r="Q15" s="20">
        <v>0</v>
      </c>
      <c r="R15" s="20">
        <v>0</v>
      </c>
      <c r="S15" s="20">
        <v>2</v>
      </c>
      <c r="T15" s="20">
        <v>1</v>
      </c>
      <c r="U15" s="20">
        <v>0</v>
      </c>
      <c r="V15" s="20">
        <v>0</v>
      </c>
      <c r="W15" s="20">
        <v>0</v>
      </c>
      <c r="X15" s="20">
        <v>6</v>
      </c>
      <c r="Y15" s="20">
        <v>1</v>
      </c>
      <c r="Z15" s="20">
        <v>0</v>
      </c>
      <c r="AA15" s="20">
        <v>2</v>
      </c>
      <c r="AB15" s="20">
        <v>0</v>
      </c>
      <c r="AC15" s="20">
        <v>3</v>
      </c>
      <c r="AD15" s="20">
        <v>128</v>
      </c>
      <c r="AE15" s="20">
        <v>20</v>
      </c>
      <c r="AF15" s="20">
        <v>34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9</v>
      </c>
      <c r="AN15" s="20">
        <v>5</v>
      </c>
      <c r="AO15" s="20">
        <v>0</v>
      </c>
      <c r="AP15" s="20">
        <v>3</v>
      </c>
      <c r="AQ15" s="20">
        <v>0</v>
      </c>
      <c r="AR15" s="57"/>
      <c r="AS15" s="56" t="str">
        <f t="shared" si="0"/>
        <v>芝</v>
      </c>
    </row>
    <row r="16" spans="1:45" s="61" customFormat="1" ht="9.75">
      <c r="A16" s="60" t="s">
        <v>25</v>
      </c>
      <c r="B16" s="59">
        <v>5108</v>
      </c>
      <c r="C16" s="58">
        <v>18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1</v>
      </c>
      <c r="L16" s="20">
        <v>1</v>
      </c>
      <c r="M16" s="20">
        <v>0</v>
      </c>
      <c r="N16" s="20">
        <v>5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1</v>
      </c>
      <c r="Y16" s="20">
        <v>0</v>
      </c>
      <c r="Z16" s="20">
        <v>0</v>
      </c>
      <c r="AA16" s="20">
        <v>1</v>
      </c>
      <c r="AB16" s="20">
        <v>0</v>
      </c>
      <c r="AC16" s="20">
        <v>0</v>
      </c>
      <c r="AD16" s="20">
        <v>1</v>
      </c>
      <c r="AE16" s="20">
        <v>2</v>
      </c>
      <c r="AF16" s="20">
        <v>5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1</v>
      </c>
      <c r="AQ16" s="20">
        <v>0</v>
      </c>
      <c r="AR16" s="57"/>
      <c r="AS16" s="56" t="str">
        <f t="shared" si="0"/>
        <v>麻</v>
      </c>
    </row>
    <row r="17" spans="1:45" s="61" customFormat="1" ht="9.75">
      <c r="A17" s="60" t="s">
        <v>26</v>
      </c>
      <c r="B17" s="59">
        <v>5109</v>
      </c>
      <c r="C17" s="58">
        <v>179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3</v>
      </c>
      <c r="K17" s="20">
        <v>3</v>
      </c>
      <c r="L17" s="20">
        <v>0</v>
      </c>
      <c r="M17" s="20">
        <v>1</v>
      </c>
      <c r="N17" s="20">
        <v>39</v>
      </c>
      <c r="O17" s="20">
        <v>0</v>
      </c>
      <c r="P17" s="20">
        <v>0</v>
      </c>
      <c r="Q17" s="20">
        <v>1</v>
      </c>
      <c r="R17" s="20">
        <v>0</v>
      </c>
      <c r="S17" s="20">
        <v>0</v>
      </c>
      <c r="T17" s="20">
        <v>2</v>
      </c>
      <c r="U17" s="20">
        <v>0</v>
      </c>
      <c r="V17" s="20">
        <v>0</v>
      </c>
      <c r="W17" s="20">
        <v>4</v>
      </c>
      <c r="X17" s="20">
        <v>3</v>
      </c>
      <c r="Y17" s="20">
        <v>0</v>
      </c>
      <c r="Z17" s="20">
        <v>0</v>
      </c>
      <c r="AA17" s="20">
        <v>0</v>
      </c>
      <c r="AB17" s="20">
        <v>0</v>
      </c>
      <c r="AC17" s="20">
        <v>1</v>
      </c>
      <c r="AD17" s="20">
        <v>78</v>
      </c>
      <c r="AE17" s="20">
        <v>8</v>
      </c>
      <c r="AF17" s="20">
        <v>18</v>
      </c>
      <c r="AG17" s="20">
        <v>4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3</v>
      </c>
      <c r="AN17" s="20">
        <v>1</v>
      </c>
      <c r="AO17" s="20">
        <v>0</v>
      </c>
      <c r="AP17" s="20">
        <v>10</v>
      </c>
      <c r="AQ17" s="20">
        <v>0</v>
      </c>
      <c r="AR17" s="57"/>
      <c r="AS17" s="56" t="str">
        <f t="shared" si="0"/>
        <v>赤</v>
      </c>
    </row>
    <row r="18" spans="1:45" s="61" customFormat="1" ht="9.75">
      <c r="A18" s="60" t="s">
        <v>27</v>
      </c>
      <c r="B18" s="59">
        <v>5110</v>
      </c>
      <c r="C18" s="58">
        <v>306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2</v>
      </c>
      <c r="L18" s="20">
        <v>0</v>
      </c>
      <c r="M18" s="20">
        <v>1</v>
      </c>
      <c r="N18" s="20">
        <v>165</v>
      </c>
      <c r="O18" s="20">
        <v>0</v>
      </c>
      <c r="P18" s="20">
        <v>1</v>
      </c>
      <c r="Q18" s="20">
        <v>0</v>
      </c>
      <c r="R18" s="20">
        <v>0</v>
      </c>
      <c r="S18" s="20">
        <v>13</v>
      </c>
      <c r="T18" s="20">
        <v>1</v>
      </c>
      <c r="U18" s="20">
        <v>0</v>
      </c>
      <c r="V18" s="20">
        <v>0</v>
      </c>
      <c r="W18" s="20">
        <v>1</v>
      </c>
      <c r="X18" s="20">
        <v>9</v>
      </c>
      <c r="Y18" s="20">
        <v>6</v>
      </c>
      <c r="Z18" s="20">
        <v>0</v>
      </c>
      <c r="AA18" s="20">
        <v>1</v>
      </c>
      <c r="AB18" s="20">
        <v>0</v>
      </c>
      <c r="AC18" s="20">
        <v>4</v>
      </c>
      <c r="AD18" s="20">
        <v>49</v>
      </c>
      <c r="AE18" s="20">
        <v>12</v>
      </c>
      <c r="AF18" s="20">
        <v>32</v>
      </c>
      <c r="AG18" s="20">
        <v>4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4</v>
      </c>
      <c r="AN18" s="20">
        <v>1</v>
      </c>
      <c r="AO18" s="20">
        <v>0</v>
      </c>
      <c r="AP18" s="20">
        <v>0</v>
      </c>
      <c r="AQ18" s="20">
        <v>0</v>
      </c>
      <c r="AR18" s="57"/>
      <c r="AS18" s="56" t="str">
        <f t="shared" si="0"/>
        <v>高</v>
      </c>
    </row>
    <row r="19" spans="1:45" s="61" customFormat="1" ht="9.75">
      <c r="A19" s="60" t="s">
        <v>28</v>
      </c>
      <c r="B19" s="59">
        <v>5201</v>
      </c>
      <c r="C19" s="58">
        <v>471</v>
      </c>
      <c r="D19" s="20">
        <v>1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1</v>
      </c>
      <c r="L19" s="20">
        <v>2</v>
      </c>
      <c r="M19" s="20">
        <v>1</v>
      </c>
      <c r="N19" s="20">
        <v>240</v>
      </c>
      <c r="O19" s="20">
        <v>2</v>
      </c>
      <c r="P19" s="20">
        <v>1</v>
      </c>
      <c r="Q19" s="20">
        <v>4</v>
      </c>
      <c r="R19" s="20">
        <v>1</v>
      </c>
      <c r="S19" s="20">
        <v>4</v>
      </c>
      <c r="T19" s="20">
        <v>0</v>
      </c>
      <c r="U19" s="20">
        <v>1</v>
      </c>
      <c r="V19" s="20">
        <v>1</v>
      </c>
      <c r="W19" s="20">
        <v>0</v>
      </c>
      <c r="X19" s="20">
        <v>31</v>
      </c>
      <c r="Y19" s="20">
        <v>6</v>
      </c>
      <c r="Z19" s="20">
        <v>1</v>
      </c>
      <c r="AA19" s="20">
        <v>2</v>
      </c>
      <c r="AB19" s="20">
        <v>0</v>
      </c>
      <c r="AC19" s="20">
        <v>8</v>
      </c>
      <c r="AD19" s="20">
        <v>65</v>
      </c>
      <c r="AE19" s="20">
        <v>10</v>
      </c>
      <c r="AF19" s="20">
        <v>76</v>
      </c>
      <c r="AG19" s="20">
        <v>1</v>
      </c>
      <c r="AH19" s="20">
        <v>0</v>
      </c>
      <c r="AI19" s="20">
        <v>0</v>
      </c>
      <c r="AJ19" s="20">
        <v>0</v>
      </c>
      <c r="AK19" s="20">
        <v>1</v>
      </c>
      <c r="AL19" s="20">
        <v>0</v>
      </c>
      <c r="AM19" s="20">
        <v>8</v>
      </c>
      <c r="AN19" s="20">
        <v>1</v>
      </c>
      <c r="AO19" s="20">
        <v>0</v>
      </c>
      <c r="AP19" s="20">
        <v>2</v>
      </c>
      <c r="AQ19" s="20">
        <v>0</v>
      </c>
      <c r="AR19" s="57"/>
      <c r="AS19" s="56" t="str">
        <f t="shared" si="0"/>
        <v>品</v>
      </c>
    </row>
    <row r="20" spans="1:45" s="61" customFormat="1" ht="9.75">
      <c r="A20" s="60" t="s">
        <v>29</v>
      </c>
      <c r="B20" s="59">
        <v>5202</v>
      </c>
      <c r="C20" s="58">
        <v>360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1</v>
      </c>
      <c r="L20" s="20">
        <v>1</v>
      </c>
      <c r="M20" s="20">
        <v>0</v>
      </c>
      <c r="N20" s="20">
        <v>238</v>
      </c>
      <c r="O20" s="20">
        <v>0</v>
      </c>
      <c r="P20" s="20">
        <v>0</v>
      </c>
      <c r="Q20" s="20">
        <v>1</v>
      </c>
      <c r="R20" s="20">
        <v>0</v>
      </c>
      <c r="S20" s="20">
        <v>7</v>
      </c>
      <c r="T20" s="20">
        <v>2</v>
      </c>
      <c r="U20" s="20">
        <v>0</v>
      </c>
      <c r="V20" s="20">
        <v>0</v>
      </c>
      <c r="W20" s="20">
        <v>0</v>
      </c>
      <c r="X20" s="20">
        <v>3</v>
      </c>
      <c r="Y20" s="20">
        <v>0</v>
      </c>
      <c r="Z20" s="20">
        <v>0</v>
      </c>
      <c r="AA20" s="20">
        <v>3</v>
      </c>
      <c r="AB20" s="20">
        <v>0</v>
      </c>
      <c r="AC20" s="20">
        <v>0</v>
      </c>
      <c r="AD20" s="20">
        <v>41</v>
      </c>
      <c r="AE20" s="20">
        <v>3</v>
      </c>
      <c r="AF20" s="20">
        <v>57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1</v>
      </c>
      <c r="AN20" s="20">
        <v>1</v>
      </c>
      <c r="AO20" s="20">
        <v>0</v>
      </c>
      <c r="AP20" s="20">
        <v>1</v>
      </c>
      <c r="AQ20" s="20">
        <v>0</v>
      </c>
      <c r="AR20" s="57"/>
      <c r="AS20" s="56" t="str">
        <f t="shared" si="0"/>
        <v>大</v>
      </c>
    </row>
    <row r="21" spans="1:45" s="61" customFormat="1" ht="9.75">
      <c r="A21" s="60" t="s">
        <v>30</v>
      </c>
      <c r="B21" s="59">
        <v>5203</v>
      </c>
      <c r="C21" s="58">
        <v>434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2</v>
      </c>
      <c r="M21" s="20">
        <v>0</v>
      </c>
      <c r="N21" s="20">
        <v>209</v>
      </c>
      <c r="O21" s="20">
        <v>0</v>
      </c>
      <c r="P21" s="20">
        <v>0</v>
      </c>
      <c r="Q21" s="20">
        <v>0</v>
      </c>
      <c r="R21" s="20">
        <v>0</v>
      </c>
      <c r="S21" s="20">
        <v>5</v>
      </c>
      <c r="T21" s="20">
        <v>0</v>
      </c>
      <c r="U21" s="20">
        <v>0</v>
      </c>
      <c r="V21" s="20">
        <v>0</v>
      </c>
      <c r="W21" s="20">
        <v>0</v>
      </c>
      <c r="X21" s="20">
        <v>14</v>
      </c>
      <c r="Y21" s="20">
        <v>3</v>
      </c>
      <c r="Z21" s="20">
        <v>0</v>
      </c>
      <c r="AA21" s="20">
        <v>0</v>
      </c>
      <c r="AB21" s="20">
        <v>0</v>
      </c>
      <c r="AC21" s="20">
        <v>0</v>
      </c>
      <c r="AD21" s="20">
        <v>19</v>
      </c>
      <c r="AE21" s="20">
        <v>10</v>
      </c>
      <c r="AF21" s="20">
        <v>132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7</v>
      </c>
      <c r="AN21" s="20">
        <v>2</v>
      </c>
      <c r="AO21" s="20">
        <v>0</v>
      </c>
      <c r="AP21" s="20">
        <v>31</v>
      </c>
      <c r="AQ21" s="20">
        <v>0</v>
      </c>
      <c r="AR21" s="57"/>
      <c r="AS21" s="56" t="str">
        <f t="shared" si="0"/>
        <v>荏</v>
      </c>
    </row>
    <row r="22" spans="1:45" s="61" customFormat="1" ht="9.75">
      <c r="A22" s="60" t="s">
        <v>31</v>
      </c>
      <c r="B22" s="59">
        <v>5204</v>
      </c>
      <c r="C22" s="58">
        <v>453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264</v>
      </c>
      <c r="O22" s="20">
        <v>0</v>
      </c>
      <c r="P22" s="20">
        <v>3</v>
      </c>
      <c r="Q22" s="20">
        <v>1</v>
      </c>
      <c r="R22" s="20">
        <v>1</v>
      </c>
      <c r="S22" s="20">
        <v>0</v>
      </c>
      <c r="T22" s="20">
        <v>1</v>
      </c>
      <c r="U22" s="20">
        <v>0</v>
      </c>
      <c r="V22" s="20">
        <v>0</v>
      </c>
      <c r="W22" s="20">
        <v>0</v>
      </c>
      <c r="X22" s="20">
        <v>21</v>
      </c>
      <c r="Y22" s="20">
        <v>8</v>
      </c>
      <c r="Z22" s="20">
        <v>0</v>
      </c>
      <c r="AA22" s="20">
        <v>3</v>
      </c>
      <c r="AB22" s="20">
        <v>0</v>
      </c>
      <c r="AC22" s="20">
        <v>8</v>
      </c>
      <c r="AD22" s="20">
        <v>40</v>
      </c>
      <c r="AE22" s="20">
        <v>6</v>
      </c>
      <c r="AF22" s="20">
        <v>72</v>
      </c>
      <c r="AG22" s="20">
        <v>4</v>
      </c>
      <c r="AH22" s="20">
        <v>0</v>
      </c>
      <c r="AI22" s="20">
        <v>0</v>
      </c>
      <c r="AJ22" s="20">
        <v>0</v>
      </c>
      <c r="AK22" s="20">
        <v>0</v>
      </c>
      <c r="AL22" s="20">
        <v>3</v>
      </c>
      <c r="AM22" s="20">
        <v>12</v>
      </c>
      <c r="AN22" s="20">
        <v>1</v>
      </c>
      <c r="AO22" s="20">
        <v>0</v>
      </c>
      <c r="AP22" s="20">
        <v>3</v>
      </c>
      <c r="AQ22" s="20">
        <v>2</v>
      </c>
      <c r="AR22" s="57"/>
      <c r="AS22" s="56" t="str">
        <f t="shared" si="0"/>
        <v>大</v>
      </c>
    </row>
    <row r="23" spans="1:45" s="61" customFormat="1" ht="9.75">
      <c r="A23" s="60" t="s">
        <v>32</v>
      </c>
      <c r="B23" s="59">
        <v>5205</v>
      </c>
      <c r="C23" s="58">
        <v>165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2</v>
      </c>
      <c r="M23" s="20">
        <v>0</v>
      </c>
      <c r="N23" s="20">
        <v>138</v>
      </c>
      <c r="O23" s="20">
        <v>0</v>
      </c>
      <c r="P23" s="20">
        <v>2</v>
      </c>
      <c r="Q23" s="20">
        <v>1</v>
      </c>
      <c r="R23" s="20">
        <v>1</v>
      </c>
      <c r="S23" s="20">
        <v>2</v>
      </c>
      <c r="T23" s="20">
        <v>0</v>
      </c>
      <c r="U23" s="20">
        <v>0</v>
      </c>
      <c r="V23" s="20">
        <v>0</v>
      </c>
      <c r="W23" s="20">
        <v>0</v>
      </c>
      <c r="X23" s="20">
        <v>3</v>
      </c>
      <c r="Y23" s="20">
        <v>0</v>
      </c>
      <c r="Z23" s="20">
        <v>0</v>
      </c>
      <c r="AA23" s="20">
        <v>3</v>
      </c>
      <c r="AB23" s="20">
        <v>0</v>
      </c>
      <c r="AC23" s="20">
        <v>0</v>
      </c>
      <c r="AD23" s="20">
        <v>4</v>
      </c>
      <c r="AE23" s="20">
        <v>0</v>
      </c>
      <c r="AF23" s="20">
        <v>7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2</v>
      </c>
      <c r="AN23" s="20">
        <v>0</v>
      </c>
      <c r="AO23" s="20">
        <v>0</v>
      </c>
      <c r="AP23" s="20">
        <v>0</v>
      </c>
      <c r="AQ23" s="20">
        <v>0</v>
      </c>
      <c r="AR23" s="57"/>
      <c r="AS23" s="56" t="str">
        <f t="shared" si="0"/>
        <v>田</v>
      </c>
    </row>
    <row r="24" spans="1:45" s="61" customFormat="1" ht="9.75">
      <c r="A24" s="60" t="s">
        <v>33</v>
      </c>
      <c r="B24" s="59">
        <v>5206</v>
      </c>
      <c r="C24" s="58">
        <v>279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1</v>
      </c>
      <c r="L24" s="20">
        <v>0</v>
      </c>
      <c r="M24" s="20">
        <v>6</v>
      </c>
      <c r="N24" s="20">
        <v>36</v>
      </c>
      <c r="O24" s="20">
        <v>3</v>
      </c>
      <c r="P24" s="20">
        <v>5</v>
      </c>
      <c r="Q24" s="20">
        <v>8</v>
      </c>
      <c r="R24" s="20">
        <v>2</v>
      </c>
      <c r="S24" s="20">
        <v>10</v>
      </c>
      <c r="T24" s="20">
        <v>0</v>
      </c>
      <c r="U24" s="20">
        <v>0</v>
      </c>
      <c r="V24" s="20">
        <v>3</v>
      </c>
      <c r="W24" s="20">
        <v>0</v>
      </c>
      <c r="X24" s="20">
        <v>13</v>
      </c>
      <c r="Y24" s="20">
        <v>20</v>
      </c>
      <c r="Z24" s="20">
        <v>0</v>
      </c>
      <c r="AA24" s="20">
        <v>2</v>
      </c>
      <c r="AB24" s="20">
        <v>2</v>
      </c>
      <c r="AC24" s="20">
        <v>8</v>
      </c>
      <c r="AD24" s="20">
        <v>31</v>
      </c>
      <c r="AE24" s="20">
        <v>6</v>
      </c>
      <c r="AF24" s="20">
        <v>25</v>
      </c>
      <c r="AG24" s="20">
        <v>0</v>
      </c>
      <c r="AH24" s="20">
        <v>2</v>
      </c>
      <c r="AI24" s="20">
        <v>0</v>
      </c>
      <c r="AJ24" s="20">
        <v>0</v>
      </c>
      <c r="AK24" s="20">
        <v>0</v>
      </c>
      <c r="AL24" s="20">
        <v>0</v>
      </c>
      <c r="AM24" s="20">
        <v>65</v>
      </c>
      <c r="AN24" s="20">
        <v>2</v>
      </c>
      <c r="AO24" s="20">
        <v>0</v>
      </c>
      <c r="AP24" s="20">
        <v>25</v>
      </c>
      <c r="AQ24" s="20">
        <v>4</v>
      </c>
      <c r="AR24" s="57"/>
      <c r="AS24" s="56" t="str">
        <f t="shared" si="0"/>
        <v>蒲</v>
      </c>
    </row>
    <row r="25" spans="1:45" s="61" customFormat="1" ht="9.75">
      <c r="A25" s="60" t="s">
        <v>34</v>
      </c>
      <c r="B25" s="59">
        <v>5207</v>
      </c>
      <c r="C25" s="58">
        <v>82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1</v>
      </c>
      <c r="M25" s="20">
        <v>0</v>
      </c>
      <c r="N25" s="20">
        <v>4</v>
      </c>
      <c r="O25" s="20">
        <v>0</v>
      </c>
      <c r="P25" s="20">
        <v>2</v>
      </c>
      <c r="Q25" s="20">
        <v>4</v>
      </c>
      <c r="R25" s="20">
        <v>3</v>
      </c>
      <c r="S25" s="20">
        <v>8</v>
      </c>
      <c r="T25" s="20">
        <v>0</v>
      </c>
      <c r="U25" s="20">
        <v>0</v>
      </c>
      <c r="V25" s="20">
        <v>0</v>
      </c>
      <c r="W25" s="20">
        <v>0</v>
      </c>
      <c r="X25" s="20">
        <v>13</v>
      </c>
      <c r="Y25" s="20">
        <v>0</v>
      </c>
      <c r="Z25" s="20">
        <v>0</v>
      </c>
      <c r="AA25" s="20">
        <v>1</v>
      </c>
      <c r="AB25" s="20">
        <v>0</v>
      </c>
      <c r="AC25" s="20">
        <v>3</v>
      </c>
      <c r="AD25" s="20">
        <v>37</v>
      </c>
      <c r="AE25" s="20">
        <v>1</v>
      </c>
      <c r="AF25" s="20">
        <v>1</v>
      </c>
      <c r="AG25" s="20">
        <v>1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2</v>
      </c>
      <c r="AO25" s="20">
        <v>0</v>
      </c>
      <c r="AP25" s="20">
        <v>1</v>
      </c>
      <c r="AQ25" s="20">
        <v>0</v>
      </c>
      <c r="AR25" s="57"/>
      <c r="AS25" s="56" t="str">
        <f t="shared" si="0"/>
        <v>矢</v>
      </c>
    </row>
    <row r="26" spans="1:45" s="61" customFormat="1" ht="9.75">
      <c r="A26" s="60" t="s">
        <v>35</v>
      </c>
      <c r="B26" s="59">
        <v>5301</v>
      </c>
      <c r="C26" s="58">
        <v>480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2</v>
      </c>
      <c r="K26" s="20">
        <v>0</v>
      </c>
      <c r="L26" s="20">
        <v>0</v>
      </c>
      <c r="M26" s="20">
        <v>1</v>
      </c>
      <c r="N26" s="20">
        <v>426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13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6</v>
      </c>
      <c r="AE26" s="20">
        <v>0</v>
      </c>
      <c r="AF26" s="20">
        <v>23</v>
      </c>
      <c r="AG26" s="20">
        <v>4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1</v>
      </c>
      <c r="AN26" s="20">
        <v>1</v>
      </c>
      <c r="AO26" s="20">
        <v>0</v>
      </c>
      <c r="AP26" s="20">
        <v>3</v>
      </c>
      <c r="AQ26" s="20">
        <v>0</v>
      </c>
      <c r="AR26" s="57"/>
      <c r="AS26" s="56" t="str">
        <f t="shared" si="0"/>
        <v>目</v>
      </c>
    </row>
    <row r="27" spans="1:45" s="61" customFormat="1" ht="9.75">
      <c r="A27" s="60" t="s">
        <v>36</v>
      </c>
      <c r="B27" s="59">
        <v>5302</v>
      </c>
      <c r="C27" s="58">
        <v>590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1</v>
      </c>
      <c r="L27" s="20">
        <v>4</v>
      </c>
      <c r="M27" s="20">
        <v>0</v>
      </c>
      <c r="N27" s="20">
        <v>439</v>
      </c>
      <c r="O27" s="20">
        <v>3</v>
      </c>
      <c r="P27" s="20">
        <v>2</v>
      </c>
      <c r="Q27" s="20">
        <v>8</v>
      </c>
      <c r="R27" s="20">
        <v>3</v>
      </c>
      <c r="S27" s="20">
        <v>2</v>
      </c>
      <c r="T27" s="20">
        <v>2</v>
      </c>
      <c r="U27" s="20">
        <v>0</v>
      </c>
      <c r="V27" s="20">
        <v>0</v>
      </c>
      <c r="W27" s="20">
        <v>0</v>
      </c>
      <c r="X27" s="20">
        <v>20</v>
      </c>
      <c r="Y27" s="20">
        <v>2</v>
      </c>
      <c r="Z27" s="20">
        <v>0</v>
      </c>
      <c r="AA27" s="20">
        <v>1</v>
      </c>
      <c r="AB27" s="20">
        <v>0</v>
      </c>
      <c r="AC27" s="20">
        <v>0</v>
      </c>
      <c r="AD27" s="20">
        <v>27</v>
      </c>
      <c r="AE27" s="20">
        <v>9</v>
      </c>
      <c r="AF27" s="20">
        <v>48</v>
      </c>
      <c r="AG27" s="20">
        <v>7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4</v>
      </c>
      <c r="AN27" s="20">
        <v>0</v>
      </c>
      <c r="AO27" s="20">
        <v>0</v>
      </c>
      <c r="AP27" s="20">
        <v>8</v>
      </c>
      <c r="AQ27" s="20">
        <v>0</v>
      </c>
      <c r="AR27" s="57"/>
      <c r="AS27" s="56" t="str">
        <f t="shared" si="0"/>
        <v>世</v>
      </c>
    </row>
    <row r="28" spans="1:45" s="61" customFormat="1" ht="9.75">
      <c r="A28" s="60" t="s">
        <v>37</v>
      </c>
      <c r="B28" s="59">
        <v>5304</v>
      </c>
      <c r="C28" s="58">
        <v>472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342</v>
      </c>
      <c r="O28" s="20">
        <v>0</v>
      </c>
      <c r="P28" s="20">
        <v>0</v>
      </c>
      <c r="Q28" s="20">
        <v>0</v>
      </c>
      <c r="R28" s="20">
        <v>2</v>
      </c>
      <c r="S28" s="20">
        <v>4</v>
      </c>
      <c r="T28" s="20">
        <v>2</v>
      </c>
      <c r="U28" s="20">
        <v>0</v>
      </c>
      <c r="V28" s="20">
        <v>0</v>
      </c>
      <c r="W28" s="20">
        <v>0</v>
      </c>
      <c r="X28" s="20">
        <v>12</v>
      </c>
      <c r="Y28" s="20">
        <v>0</v>
      </c>
      <c r="Z28" s="20">
        <v>1</v>
      </c>
      <c r="AA28" s="20">
        <v>0</v>
      </c>
      <c r="AB28" s="20">
        <v>0</v>
      </c>
      <c r="AC28" s="20">
        <v>0</v>
      </c>
      <c r="AD28" s="20">
        <v>29</v>
      </c>
      <c r="AE28" s="20">
        <v>5</v>
      </c>
      <c r="AF28" s="20">
        <v>73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2</v>
      </c>
      <c r="AN28" s="20">
        <v>0</v>
      </c>
      <c r="AO28" s="20">
        <v>0</v>
      </c>
      <c r="AP28" s="20">
        <v>0</v>
      </c>
      <c r="AQ28" s="20">
        <v>0</v>
      </c>
      <c r="AR28" s="57"/>
      <c r="AS28" s="56" t="str">
        <f t="shared" si="0"/>
        <v>玉</v>
      </c>
    </row>
    <row r="29" spans="1:45" s="61" customFormat="1" ht="9.75">
      <c r="A29" s="60" t="s">
        <v>38</v>
      </c>
      <c r="B29" s="59">
        <v>5305</v>
      </c>
      <c r="C29" s="58">
        <v>240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2</v>
      </c>
      <c r="M29" s="20">
        <v>0</v>
      </c>
      <c r="N29" s="20">
        <v>164</v>
      </c>
      <c r="O29" s="20">
        <v>0</v>
      </c>
      <c r="P29" s="20">
        <v>0</v>
      </c>
      <c r="Q29" s="20">
        <v>0</v>
      </c>
      <c r="R29" s="20">
        <v>0</v>
      </c>
      <c r="S29" s="20">
        <v>1</v>
      </c>
      <c r="T29" s="20">
        <v>3</v>
      </c>
      <c r="U29" s="20">
        <v>0</v>
      </c>
      <c r="V29" s="20">
        <v>0</v>
      </c>
      <c r="W29" s="20">
        <v>0</v>
      </c>
      <c r="X29" s="20">
        <v>2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2</v>
      </c>
      <c r="AE29" s="20">
        <v>0</v>
      </c>
      <c r="AF29" s="20">
        <v>48</v>
      </c>
      <c r="AG29" s="20">
        <v>11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4</v>
      </c>
      <c r="AN29" s="20">
        <v>0</v>
      </c>
      <c r="AO29" s="20">
        <v>0</v>
      </c>
      <c r="AP29" s="20">
        <v>2</v>
      </c>
      <c r="AQ29" s="20">
        <v>1</v>
      </c>
      <c r="AR29" s="57"/>
      <c r="AS29" s="56" t="str">
        <f t="shared" si="0"/>
        <v>成</v>
      </c>
    </row>
    <row r="30" spans="1:45" s="61" customFormat="1" ht="9.75">
      <c r="A30" s="60" t="s">
        <v>39</v>
      </c>
      <c r="B30" s="59">
        <v>5306</v>
      </c>
      <c r="C30" s="58">
        <v>265</v>
      </c>
      <c r="D30" s="20">
        <v>1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4</v>
      </c>
      <c r="L30" s="20">
        <v>0</v>
      </c>
      <c r="M30" s="20">
        <v>0</v>
      </c>
      <c r="N30" s="20">
        <v>158</v>
      </c>
      <c r="O30" s="20">
        <v>0</v>
      </c>
      <c r="P30" s="20">
        <v>0</v>
      </c>
      <c r="Q30" s="20">
        <v>1</v>
      </c>
      <c r="R30" s="20">
        <v>0</v>
      </c>
      <c r="S30" s="20">
        <v>1</v>
      </c>
      <c r="T30" s="20">
        <v>3</v>
      </c>
      <c r="U30" s="20">
        <v>0</v>
      </c>
      <c r="V30" s="20">
        <v>0</v>
      </c>
      <c r="W30" s="20">
        <v>0</v>
      </c>
      <c r="X30" s="20">
        <v>3</v>
      </c>
      <c r="Y30" s="20">
        <v>0</v>
      </c>
      <c r="Z30" s="20">
        <v>0</v>
      </c>
      <c r="AA30" s="20">
        <v>0</v>
      </c>
      <c r="AB30" s="20">
        <v>0</v>
      </c>
      <c r="AC30" s="20">
        <v>1</v>
      </c>
      <c r="AD30" s="20">
        <v>14</v>
      </c>
      <c r="AE30" s="20">
        <v>21</v>
      </c>
      <c r="AF30" s="20">
        <v>56</v>
      </c>
      <c r="AG30" s="20">
        <v>1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1</v>
      </c>
      <c r="AN30" s="20">
        <v>0</v>
      </c>
      <c r="AO30" s="20">
        <v>0</v>
      </c>
      <c r="AP30" s="20">
        <v>0</v>
      </c>
      <c r="AQ30" s="20">
        <v>0</v>
      </c>
      <c r="AR30" s="57"/>
      <c r="AS30" s="56" t="str">
        <f t="shared" si="0"/>
        <v>渋</v>
      </c>
    </row>
    <row r="31" spans="1:45" s="61" customFormat="1" ht="9.75">
      <c r="A31" s="60" t="s">
        <v>40</v>
      </c>
      <c r="B31" s="59">
        <v>5401</v>
      </c>
      <c r="C31" s="58">
        <v>212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2</v>
      </c>
      <c r="L31" s="20">
        <v>3</v>
      </c>
      <c r="M31" s="20">
        <v>1</v>
      </c>
      <c r="N31" s="20">
        <v>56</v>
      </c>
      <c r="O31" s="20">
        <v>3</v>
      </c>
      <c r="P31" s="20">
        <v>0</v>
      </c>
      <c r="Q31" s="20">
        <v>0</v>
      </c>
      <c r="R31" s="20">
        <v>0</v>
      </c>
      <c r="S31" s="20">
        <v>6</v>
      </c>
      <c r="T31" s="20">
        <v>0</v>
      </c>
      <c r="U31" s="20">
        <v>0</v>
      </c>
      <c r="V31" s="20">
        <v>0</v>
      </c>
      <c r="W31" s="20">
        <v>0</v>
      </c>
      <c r="X31" s="20">
        <v>2</v>
      </c>
      <c r="Y31" s="20">
        <v>0</v>
      </c>
      <c r="Z31" s="20">
        <v>0</v>
      </c>
      <c r="AA31" s="20">
        <v>5</v>
      </c>
      <c r="AB31" s="20">
        <v>0</v>
      </c>
      <c r="AC31" s="20">
        <v>1</v>
      </c>
      <c r="AD31" s="20">
        <v>75</v>
      </c>
      <c r="AE31" s="20">
        <v>5</v>
      </c>
      <c r="AF31" s="20">
        <v>43</v>
      </c>
      <c r="AG31" s="20">
        <v>4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5</v>
      </c>
      <c r="AQ31" s="20">
        <v>1</v>
      </c>
      <c r="AR31" s="57"/>
      <c r="AS31" s="56" t="str">
        <f t="shared" si="0"/>
        <v>四</v>
      </c>
    </row>
    <row r="32" spans="1:45" s="61" customFormat="1" ht="9.75">
      <c r="A32" s="60" t="s">
        <v>41</v>
      </c>
      <c r="B32" s="59">
        <v>5402</v>
      </c>
      <c r="C32" s="58">
        <v>98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25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1</v>
      </c>
      <c r="U32" s="20">
        <v>0</v>
      </c>
      <c r="V32" s="20">
        <v>0</v>
      </c>
      <c r="W32" s="20">
        <v>1</v>
      </c>
      <c r="X32" s="20">
        <v>4</v>
      </c>
      <c r="Y32" s="20">
        <v>0</v>
      </c>
      <c r="Z32" s="20">
        <v>0</v>
      </c>
      <c r="AA32" s="20">
        <v>0</v>
      </c>
      <c r="AB32" s="20">
        <v>0</v>
      </c>
      <c r="AC32" s="20">
        <v>1</v>
      </c>
      <c r="AD32" s="20">
        <v>27</v>
      </c>
      <c r="AE32" s="20">
        <v>2</v>
      </c>
      <c r="AF32" s="20">
        <v>23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7</v>
      </c>
      <c r="AN32" s="20">
        <v>1</v>
      </c>
      <c r="AO32" s="20">
        <v>0</v>
      </c>
      <c r="AP32" s="20">
        <v>6</v>
      </c>
      <c r="AQ32" s="20">
        <v>0</v>
      </c>
      <c r="AR32" s="57"/>
      <c r="AS32" s="56" t="str">
        <f t="shared" si="0"/>
        <v>牛</v>
      </c>
    </row>
    <row r="33" spans="1:45" s="61" customFormat="1" ht="9.75">
      <c r="A33" s="60" t="s">
        <v>42</v>
      </c>
      <c r="B33" s="59">
        <v>5403</v>
      </c>
      <c r="C33" s="58">
        <v>60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1</v>
      </c>
      <c r="L33" s="20">
        <v>0</v>
      </c>
      <c r="M33" s="20">
        <v>4</v>
      </c>
      <c r="N33" s="20">
        <v>20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5</v>
      </c>
      <c r="AE33" s="20">
        <v>10</v>
      </c>
      <c r="AF33" s="20">
        <v>15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2</v>
      </c>
      <c r="AN33" s="20">
        <v>0</v>
      </c>
      <c r="AO33" s="20">
        <v>0</v>
      </c>
      <c r="AP33" s="20">
        <v>3</v>
      </c>
      <c r="AQ33" s="20">
        <v>0</v>
      </c>
      <c r="AR33" s="57"/>
      <c r="AS33" s="56" t="str">
        <f t="shared" si="0"/>
        <v>新</v>
      </c>
    </row>
    <row r="34" spans="1:45" s="61" customFormat="1" ht="9.75">
      <c r="A34" s="60" t="s">
        <v>43</v>
      </c>
      <c r="B34" s="59">
        <v>5404</v>
      </c>
      <c r="C34" s="58">
        <v>337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1</v>
      </c>
      <c r="N34" s="20">
        <v>251</v>
      </c>
      <c r="O34" s="20">
        <v>1</v>
      </c>
      <c r="P34" s="20">
        <v>0</v>
      </c>
      <c r="Q34" s="20">
        <v>0</v>
      </c>
      <c r="R34" s="20">
        <v>1</v>
      </c>
      <c r="S34" s="20">
        <v>9</v>
      </c>
      <c r="T34" s="20">
        <v>1</v>
      </c>
      <c r="U34" s="20">
        <v>0</v>
      </c>
      <c r="V34" s="20">
        <v>0</v>
      </c>
      <c r="W34" s="20">
        <v>0</v>
      </c>
      <c r="X34" s="20">
        <v>11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8</v>
      </c>
      <c r="AE34" s="20">
        <v>3</v>
      </c>
      <c r="AF34" s="20">
        <v>40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4</v>
      </c>
      <c r="AN34" s="20">
        <v>3</v>
      </c>
      <c r="AO34" s="20">
        <v>0</v>
      </c>
      <c r="AP34" s="20">
        <v>4</v>
      </c>
      <c r="AQ34" s="20">
        <v>0</v>
      </c>
      <c r="AR34" s="57"/>
      <c r="AS34" s="56" t="str">
        <f t="shared" si="0"/>
        <v>中</v>
      </c>
    </row>
    <row r="35" spans="1:45" s="61" customFormat="1" ht="9.75">
      <c r="A35" s="60" t="s">
        <v>44</v>
      </c>
      <c r="B35" s="59">
        <v>5405</v>
      </c>
      <c r="C35" s="58">
        <v>197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130</v>
      </c>
      <c r="O35" s="20">
        <v>0</v>
      </c>
      <c r="P35" s="20">
        <v>2</v>
      </c>
      <c r="Q35" s="20">
        <v>2</v>
      </c>
      <c r="R35" s="20">
        <v>0</v>
      </c>
      <c r="S35" s="20">
        <v>10</v>
      </c>
      <c r="T35" s="20">
        <v>0</v>
      </c>
      <c r="U35" s="20">
        <v>0</v>
      </c>
      <c r="V35" s="20">
        <v>2</v>
      </c>
      <c r="W35" s="20">
        <v>0</v>
      </c>
      <c r="X35" s="20">
        <v>1</v>
      </c>
      <c r="Y35" s="20">
        <v>0</v>
      </c>
      <c r="Z35" s="20">
        <v>0</v>
      </c>
      <c r="AA35" s="20">
        <v>1</v>
      </c>
      <c r="AB35" s="20">
        <v>0</v>
      </c>
      <c r="AC35" s="20">
        <v>1</v>
      </c>
      <c r="AD35" s="20">
        <v>12</v>
      </c>
      <c r="AE35" s="20">
        <v>3</v>
      </c>
      <c r="AF35" s="20">
        <v>15</v>
      </c>
      <c r="AG35" s="20">
        <v>12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1</v>
      </c>
      <c r="AN35" s="20">
        <v>0</v>
      </c>
      <c r="AO35" s="20">
        <v>0</v>
      </c>
      <c r="AP35" s="20">
        <v>5</v>
      </c>
      <c r="AQ35" s="20">
        <v>0</v>
      </c>
      <c r="AR35" s="57"/>
      <c r="AS35" s="56" t="str">
        <f t="shared" si="0"/>
        <v>野</v>
      </c>
    </row>
    <row r="36" spans="1:45" s="61" customFormat="1" ht="9.75">
      <c r="A36" s="60" t="s">
        <v>45</v>
      </c>
      <c r="B36" s="59">
        <v>5406</v>
      </c>
      <c r="C36" s="58">
        <v>550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1</v>
      </c>
      <c r="L36" s="20">
        <v>7</v>
      </c>
      <c r="M36" s="20">
        <v>0</v>
      </c>
      <c r="N36" s="20">
        <v>304</v>
      </c>
      <c r="O36" s="20">
        <v>0</v>
      </c>
      <c r="P36" s="20">
        <v>0</v>
      </c>
      <c r="Q36" s="20">
        <v>0</v>
      </c>
      <c r="R36" s="20">
        <v>1</v>
      </c>
      <c r="S36" s="20">
        <v>7</v>
      </c>
      <c r="T36" s="20">
        <v>0</v>
      </c>
      <c r="U36" s="20">
        <v>0</v>
      </c>
      <c r="V36" s="20">
        <v>0</v>
      </c>
      <c r="W36" s="20">
        <v>0</v>
      </c>
      <c r="X36" s="20">
        <v>7</v>
      </c>
      <c r="Y36" s="20">
        <v>0</v>
      </c>
      <c r="Z36" s="20">
        <v>0</v>
      </c>
      <c r="AA36" s="20">
        <v>0</v>
      </c>
      <c r="AB36" s="20">
        <v>0</v>
      </c>
      <c r="AC36" s="20">
        <v>3</v>
      </c>
      <c r="AD36" s="20">
        <v>23</v>
      </c>
      <c r="AE36" s="20">
        <v>10</v>
      </c>
      <c r="AF36" s="20">
        <v>141</v>
      </c>
      <c r="AG36" s="20">
        <v>0</v>
      </c>
      <c r="AH36" s="20">
        <v>1</v>
      </c>
      <c r="AI36" s="20">
        <v>0</v>
      </c>
      <c r="AJ36" s="20">
        <v>0</v>
      </c>
      <c r="AK36" s="20">
        <v>0</v>
      </c>
      <c r="AL36" s="20">
        <v>0</v>
      </c>
      <c r="AM36" s="20">
        <v>18</v>
      </c>
      <c r="AN36" s="20">
        <v>1</v>
      </c>
      <c r="AO36" s="20">
        <v>0</v>
      </c>
      <c r="AP36" s="20">
        <v>26</v>
      </c>
      <c r="AQ36" s="20">
        <v>0</v>
      </c>
      <c r="AR36" s="57"/>
      <c r="AS36" s="56" t="str">
        <f t="shared" si="0"/>
        <v>杉</v>
      </c>
    </row>
    <row r="37" spans="1:45" s="61" customFormat="1" ht="9.75">
      <c r="A37" s="60" t="s">
        <v>46</v>
      </c>
      <c r="B37" s="59">
        <v>5408</v>
      </c>
      <c r="C37" s="58">
        <v>788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372</v>
      </c>
      <c r="O37" s="20">
        <v>0</v>
      </c>
      <c r="P37" s="20">
        <v>2</v>
      </c>
      <c r="Q37" s="20">
        <v>0</v>
      </c>
      <c r="R37" s="20">
        <v>7</v>
      </c>
      <c r="S37" s="20">
        <v>58</v>
      </c>
      <c r="T37" s="20">
        <v>0</v>
      </c>
      <c r="U37" s="20">
        <v>0</v>
      </c>
      <c r="V37" s="20">
        <v>0</v>
      </c>
      <c r="W37" s="20">
        <v>0</v>
      </c>
      <c r="X37" s="20">
        <v>22</v>
      </c>
      <c r="Y37" s="20">
        <v>2</v>
      </c>
      <c r="Z37" s="20">
        <v>0</v>
      </c>
      <c r="AA37" s="20">
        <v>0</v>
      </c>
      <c r="AB37" s="20">
        <v>0</v>
      </c>
      <c r="AC37" s="20">
        <v>3</v>
      </c>
      <c r="AD37" s="20">
        <v>31</v>
      </c>
      <c r="AE37" s="20">
        <v>9</v>
      </c>
      <c r="AF37" s="20">
        <v>256</v>
      </c>
      <c r="AG37" s="20">
        <v>1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3</v>
      </c>
      <c r="AN37" s="20">
        <v>0</v>
      </c>
      <c r="AO37" s="20">
        <v>0</v>
      </c>
      <c r="AP37" s="20">
        <v>22</v>
      </c>
      <c r="AQ37" s="20">
        <v>0</v>
      </c>
      <c r="AR37" s="57"/>
      <c r="AS37" s="56" t="str">
        <f t="shared" si="0"/>
        <v>荻</v>
      </c>
    </row>
    <row r="38" spans="1:45" s="61" customFormat="1" ht="9.75">
      <c r="A38" s="60" t="s">
        <v>47</v>
      </c>
      <c r="B38" s="59">
        <v>5501</v>
      </c>
      <c r="C38" s="58">
        <v>335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3</v>
      </c>
      <c r="L38" s="20">
        <v>0</v>
      </c>
      <c r="M38" s="20">
        <v>1</v>
      </c>
      <c r="N38" s="20">
        <v>131</v>
      </c>
      <c r="O38" s="20">
        <v>0</v>
      </c>
      <c r="P38" s="20">
        <v>0</v>
      </c>
      <c r="Q38" s="20">
        <v>1</v>
      </c>
      <c r="R38" s="20">
        <v>3</v>
      </c>
      <c r="S38" s="20">
        <v>16</v>
      </c>
      <c r="T38" s="20">
        <v>1</v>
      </c>
      <c r="U38" s="20">
        <v>0</v>
      </c>
      <c r="V38" s="20">
        <v>0</v>
      </c>
      <c r="W38" s="20">
        <v>0</v>
      </c>
      <c r="X38" s="20">
        <v>9</v>
      </c>
      <c r="Y38" s="20">
        <v>1</v>
      </c>
      <c r="Z38" s="20">
        <v>0</v>
      </c>
      <c r="AA38" s="20">
        <v>4</v>
      </c>
      <c r="AB38" s="20">
        <v>0</v>
      </c>
      <c r="AC38" s="20">
        <v>0</v>
      </c>
      <c r="AD38" s="20">
        <v>60</v>
      </c>
      <c r="AE38" s="20">
        <v>5</v>
      </c>
      <c r="AF38" s="20">
        <v>78</v>
      </c>
      <c r="AG38" s="20">
        <v>11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3</v>
      </c>
      <c r="AN38" s="20">
        <v>2</v>
      </c>
      <c r="AO38" s="20">
        <v>0</v>
      </c>
      <c r="AP38" s="20">
        <v>6</v>
      </c>
      <c r="AQ38" s="20">
        <v>0</v>
      </c>
      <c r="AR38" s="57"/>
      <c r="AS38" s="56" t="str">
        <f t="shared" si="0"/>
        <v>小</v>
      </c>
    </row>
    <row r="39" spans="1:45" s="61" customFormat="1" ht="9.75">
      <c r="A39" s="60" t="s">
        <v>48</v>
      </c>
      <c r="B39" s="59">
        <v>5502</v>
      </c>
      <c r="C39" s="58">
        <v>202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116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1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23</v>
      </c>
      <c r="AE39" s="20">
        <v>4</v>
      </c>
      <c r="AF39" s="20">
        <v>36</v>
      </c>
      <c r="AG39" s="20">
        <v>2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16</v>
      </c>
      <c r="AN39" s="20">
        <v>2</v>
      </c>
      <c r="AO39" s="20">
        <v>0</v>
      </c>
      <c r="AP39" s="20">
        <v>2</v>
      </c>
      <c r="AQ39" s="20">
        <v>0</v>
      </c>
      <c r="AR39" s="57"/>
      <c r="AS39" s="56" t="str">
        <f t="shared" si="0"/>
        <v>本</v>
      </c>
    </row>
    <row r="40" spans="1:45" s="61" customFormat="1" ht="9.75">
      <c r="A40" s="60" t="s">
        <v>49</v>
      </c>
      <c r="B40" s="59">
        <v>5503</v>
      </c>
      <c r="C40" s="58">
        <v>285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230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8</v>
      </c>
      <c r="Y40" s="20">
        <v>0</v>
      </c>
      <c r="Z40" s="20">
        <v>0</v>
      </c>
      <c r="AA40" s="20">
        <v>1</v>
      </c>
      <c r="AB40" s="20">
        <v>0</v>
      </c>
      <c r="AC40" s="20">
        <v>2</v>
      </c>
      <c r="AD40" s="20">
        <v>30</v>
      </c>
      <c r="AE40" s="20">
        <v>0</v>
      </c>
      <c r="AF40" s="20">
        <v>12</v>
      </c>
      <c r="AG40" s="20">
        <v>2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57"/>
      <c r="AS40" s="56" t="str">
        <f t="shared" si="0"/>
        <v>豊</v>
      </c>
    </row>
    <row r="41" spans="1:45" s="61" customFormat="1" ht="9.75">
      <c r="A41" s="60" t="s">
        <v>50</v>
      </c>
      <c r="B41" s="59">
        <v>5504</v>
      </c>
      <c r="C41" s="58">
        <v>315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2</v>
      </c>
      <c r="N41" s="20">
        <v>228</v>
      </c>
      <c r="O41" s="20">
        <v>0</v>
      </c>
      <c r="P41" s="20">
        <v>0</v>
      </c>
      <c r="Q41" s="20">
        <v>1</v>
      </c>
      <c r="R41" s="20">
        <v>0</v>
      </c>
      <c r="S41" s="20">
        <v>3</v>
      </c>
      <c r="T41" s="20">
        <v>0</v>
      </c>
      <c r="U41" s="20">
        <v>0</v>
      </c>
      <c r="V41" s="20">
        <v>0</v>
      </c>
      <c r="W41" s="20">
        <v>0</v>
      </c>
      <c r="X41" s="20">
        <v>3</v>
      </c>
      <c r="Y41" s="20">
        <v>0</v>
      </c>
      <c r="Z41" s="20">
        <v>0</v>
      </c>
      <c r="AA41" s="20">
        <v>2</v>
      </c>
      <c r="AB41" s="20">
        <v>0</v>
      </c>
      <c r="AC41" s="20">
        <v>3</v>
      </c>
      <c r="AD41" s="20">
        <v>12</v>
      </c>
      <c r="AE41" s="20">
        <v>3</v>
      </c>
      <c r="AF41" s="20">
        <v>48</v>
      </c>
      <c r="AG41" s="20">
        <v>2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2</v>
      </c>
      <c r="AN41" s="20">
        <v>1</v>
      </c>
      <c r="AO41" s="20">
        <v>0</v>
      </c>
      <c r="AP41" s="20">
        <v>5</v>
      </c>
      <c r="AQ41" s="20">
        <v>0</v>
      </c>
      <c r="AR41" s="57"/>
      <c r="AS41" s="56" t="str">
        <f aca="true" t="shared" si="1" ref="AS41:AS72">LEFT(A41)</f>
        <v>池</v>
      </c>
    </row>
    <row r="42" spans="1:45" s="61" customFormat="1" ht="9.75">
      <c r="A42" s="60" t="s">
        <v>51</v>
      </c>
      <c r="B42" s="59">
        <v>5505</v>
      </c>
      <c r="C42" s="58">
        <v>114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44</v>
      </c>
      <c r="O42" s="20">
        <v>0</v>
      </c>
      <c r="P42" s="20">
        <v>0</v>
      </c>
      <c r="Q42" s="20">
        <v>0</v>
      </c>
      <c r="R42" s="20">
        <v>1</v>
      </c>
      <c r="S42" s="20">
        <v>2</v>
      </c>
      <c r="T42" s="20">
        <v>0</v>
      </c>
      <c r="U42" s="20">
        <v>0</v>
      </c>
      <c r="V42" s="20">
        <v>0</v>
      </c>
      <c r="W42" s="20">
        <v>5</v>
      </c>
      <c r="X42" s="20">
        <v>0</v>
      </c>
      <c r="Y42" s="20">
        <v>3</v>
      </c>
      <c r="Z42" s="20">
        <v>0</v>
      </c>
      <c r="AA42" s="20">
        <v>1</v>
      </c>
      <c r="AB42" s="20">
        <v>0</v>
      </c>
      <c r="AC42" s="20">
        <v>1</v>
      </c>
      <c r="AD42" s="20">
        <v>11</v>
      </c>
      <c r="AE42" s="20">
        <v>8</v>
      </c>
      <c r="AF42" s="20">
        <v>28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3</v>
      </c>
      <c r="AN42" s="20">
        <v>1</v>
      </c>
      <c r="AO42" s="20">
        <v>0</v>
      </c>
      <c r="AP42" s="20">
        <v>5</v>
      </c>
      <c r="AQ42" s="20">
        <v>1</v>
      </c>
      <c r="AR42" s="57"/>
      <c r="AS42" s="56" t="str">
        <f t="shared" si="1"/>
        <v>王</v>
      </c>
    </row>
    <row r="43" spans="1:45" s="61" customFormat="1" ht="9.75">
      <c r="A43" s="60" t="s">
        <v>52</v>
      </c>
      <c r="B43" s="59">
        <v>5506</v>
      </c>
      <c r="C43" s="58">
        <v>369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165</v>
      </c>
      <c r="O43" s="20">
        <v>0</v>
      </c>
      <c r="P43" s="20">
        <v>0</v>
      </c>
      <c r="Q43" s="20">
        <v>1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12</v>
      </c>
      <c r="Y43" s="20">
        <v>19</v>
      </c>
      <c r="Z43" s="20">
        <v>0</v>
      </c>
      <c r="AA43" s="20">
        <v>1</v>
      </c>
      <c r="AB43" s="20">
        <v>0</v>
      </c>
      <c r="AC43" s="20">
        <v>13</v>
      </c>
      <c r="AD43" s="20">
        <v>58</v>
      </c>
      <c r="AE43" s="20">
        <v>1</v>
      </c>
      <c r="AF43" s="20">
        <v>54</v>
      </c>
      <c r="AG43" s="20">
        <v>2</v>
      </c>
      <c r="AH43" s="20">
        <v>1</v>
      </c>
      <c r="AI43" s="20">
        <v>0</v>
      </c>
      <c r="AJ43" s="20">
        <v>0</v>
      </c>
      <c r="AK43" s="20">
        <v>0</v>
      </c>
      <c r="AL43" s="20">
        <v>0</v>
      </c>
      <c r="AM43" s="20">
        <v>21</v>
      </c>
      <c r="AN43" s="20">
        <v>1</v>
      </c>
      <c r="AO43" s="20">
        <v>0</v>
      </c>
      <c r="AP43" s="20">
        <v>15</v>
      </c>
      <c r="AQ43" s="20">
        <v>5</v>
      </c>
      <c r="AR43" s="57"/>
      <c r="AS43" s="56" t="str">
        <f t="shared" si="1"/>
        <v>赤</v>
      </c>
    </row>
    <row r="44" spans="1:45" s="61" customFormat="1" ht="9.75">
      <c r="A44" s="60" t="s">
        <v>53</v>
      </c>
      <c r="B44" s="59">
        <v>5507</v>
      </c>
      <c r="C44" s="58">
        <v>452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231</v>
      </c>
      <c r="O44" s="20">
        <v>0</v>
      </c>
      <c r="P44" s="20">
        <v>0</v>
      </c>
      <c r="Q44" s="20">
        <v>0</v>
      </c>
      <c r="R44" s="20">
        <v>0</v>
      </c>
      <c r="S44" s="20">
        <v>13</v>
      </c>
      <c r="T44" s="20">
        <v>1</v>
      </c>
      <c r="U44" s="20">
        <v>0</v>
      </c>
      <c r="V44" s="20">
        <v>0</v>
      </c>
      <c r="W44" s="20">
        <v>0</v>
      </c>
      <c r="X44" s="20">
        <v>3</v>
      </c>
      <c r="Y44" s="20">
        <v>8</v>
      </c>
      <c r="Z44" s="20">
        <v>0</v>
      </c>
      <c r="AA44" s="20">
        <v>2</v>
      </c>
      <c r="AB44" s="20">
        <v>0</v>
      </c>
      <c r="AC44" s="20">
        <v>6</v>
      </c>
      <c r="AD44" s="20">
        <v>37</v>
      </c>
      <c r="AE44" s="20">
        <v>2</v>
      </c>
      <c r="AF44" s="20">
        <v>120</v>
      </c>
      <c r="AG44" s="20">
        <v>5</v>
      </c>
      <c r="AH44" s="20">
        <v>0</v>
      </c>
      <c r="AI44" s="20">
        <v>0</v>
      </c>
      <c r="AJ44" s="20">
        <v>0</v>
      </c>
      <c r="AK44" s="20">
        <v>0</v>
      </c>
      <c r="AL44" s="20">
        <v>1</v>
      </c>
      <c r="AM44" s="20">
        <v>5</v>
      </c>
      <c r="AN44" s="20">
        <v>7</v>
      </c>
      <c r="AO44" s="20">
        <v>0</v>
      </c>
      <c r="AP44" s="20">
        <v>6</v>
      </c>
      <c r="AQ44" s="20">
        <v>5</v>
      </c>
      <c r="AR44" s="57"/>
      <c r="AS44" s="56" t="str">
        <f t="shared" si="1"/>
        <v>滝</v>
      </c>
    </row>
    <row r="45" spans="1:45" s="61" customFormat="1" ht="9.75">
      <c r="A45" s="60" t="s">
        <v>54</v>
      </c>
      <c r="B45" s="59">
        <v>5508</v>
      </c>
      <c r="C45" s="58">
        <v>243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175</v>
      </c>
      <c r="O45" s="20">
        <v>0</v>
      </c>
      <c r="P45" s="20">
        <v>0</v>
      </c>
      <c r="Q45" s="20">
        <v>0</v>
      </c>
      <c r="R45" s="20">
        <v>0</v>
      </c>
      <c r="S45" s="20">
        <v>6</v>
      </c>
      <c r="T45" s="20">
        <v>0</v>
      </c>
      <c r="U45" s="20">
        <v>0</v>
      </c>
      <c r="V45" s="20">
        <v>0</v>
      </c>
      <c r="W45" s="20">
        <v>0</v>
      </c>
      <c r="X45" s="20">
        <v>1</v>
      </c>
      <c r="Y45" s="20">
        <v>0</v>
      </c>
      <c r="Z45" s="20">
        <v>0</v>
      </c>
      <c r="AA45" s="20">
        <v>1</v>
      </c>
      <c r="AB45" s="20">
        <v>0</v>
      </c>
      <c r="AC45" s="20">
        <v>0</v>
      </c>
      <c r="AD45" s="20">
        <v>23</v>
      </c>
      <c r="AE45" s="20">
        <v>1</v>
      </c>
      <c r="AF45" s="20">
        <v>33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1</v>
      </c>
      <c r="AN45" s="20">
        <v>0</v>
      </c>
      <c r="AO45" s="20">
        <v>0</v>
      </c>
      <c r="AP45" s="20">
        <v>2</v>
      </c>
      <c r="AQ45" s="20">
        <v>0</v>
      </c>
      <c r="AR45" s="57"/>
      <c r="AS45" s="56" t="str">
        <f t="shared" si="1"/>
        <v>板</v>
      </c>
    </row>
    <row r="46" spans="1:45" s="61" customFormat="1" ht="9.75">
      <c r="A46" s="60" t="s">
        <v>55</v>
      </c>
      <c r="B46" s="59">
        <v>5509</v>
      </c>
      <c r="C46" s="58">
        <v>473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218</v>
      </c>
      <c r="O46" s="20">
        <v>0</v>
      </c>
      <c r="P46" s="20">
        <v>0</v>
      </c>
      <c r="Q46" s="20">
        <v>11</v>
      </c>
      <c r="R46" s="20">
        <v>14</v>
      </c>
      <c r="S46" s="20">
        <v>5</v>
      </c>
      <c r="T46" s="20">
        <v>4</v>
      </c>
      <c r="U46" s="20">
        <v>0</v>
      </c>
      <c r="V46" s="20">
        <v>0</v>
      </c>
      <c r="W46" s="20">
        <v>0</v>
      </c>
      <c r="X46" s="20">
        <v>4</v>
      </c>
      <c r="Y46" s="20">
        <v>35</v>
      </c>
      <c r="Z46" s="20">
        <v>0</v>
      </c>
      <c r="AA46" s="20">
        <v>3</v>
      </c>
      <c r="AB46" s="20">
        <v>0</v>
      </c>
      <c r="AC46" s="20">
        <v>10</v>
      </c>
      <c r="AD46" s="20">
        <v>27</v>
      </c>
      <c r="AE46" s="20">
        <v>6</v>
      </c>
      <c r="AF46" s="20">
        <v>26</v>
      </c>
      <c r="AG46" s="20">
        <v>2</v>
      </c>
      <c r="AH46" s="20">
        <v>0</v>
      </c>
      <c r="AI46" s="20">
        <v>0</v>
      </c>
      <c r="AJ46" s="20">
        <v>0</v>
      </c>
      <c r="AK46" s="20">
        <v>0</v>
      </c>
      <c r="AL46" s="20">
        <v>5</v>
      </c>
      <c r="AM46" s="20">
        <v>49</v>
      </c>
      <c r="AN46" s="20">
        <v>4</v>
      </c>
      <c r="AO46" s="20">
        <v>0</v>
      </c>
      <c r="AP46" s="20">
        <v>28</v>
      </c>
      <c r="AQ46" s="20">
        <v>22</v>
      </c>
      <c r="AR46" s="57"/>
      <c r="AS46" s="56" t="str">
        <f t="shared" si="1"/>
        <v>志</v>
      </c>
    </row>
    <row r="47" spans="1:45" s="61" customFormat="1" ht="9.75">
      <c r="A47" s="60" t="s">
        <v>56</v>
      </c>
      <c r="B47" s="59">
        <v>5510</v>
      </c>
      <c r="C47" s="58">
        <v>54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5</v>
      </c>
      <c r="M47" s="20">
        <v>0</v>
      </c>
      <c r="N47" s="20">
        <v>6</v>
      </c>
      <c r="O47" s="20">
        <v>0</v>
      </c>
      <c r="P47" s="20">
        <v>0</v>
      </c>
      <c r="Q47" s="20">
        <v>1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7</v>
      </c>
      <c r="X47" s="20">
        <v>3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9</v>
      </c>
      <c r="AE47" s="20">
        <v>6</v>
      </c>
      <c r="AF47" s="20">
        <v>9</v>
      </c>
      <c r="AG47" s="20">
        <v>1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3</v>
      </c>
      <c r="AN47" s="20">
        <v>2</v>
      </c>
      <c r="AO47" s="20">
        <v>0</v>
      </c>
      <c r="AP47" s="20">
        <v>2</v>
      </c>
      <c r="AQ47" s="20">
        <v>0</v>
      </c>
      <c r="AR47" s="57"/>
      <c r="AS47" s="56" t="str">
        <f t="shared" si="1"/>
        <v>練</v>
      </c>
    </row>
    <row r="48" spans="1:45" s="61" customFormat="1" ht="9.75">
      <c r="A48" s="60" t="s">
        <v>57</v>
      </c>
      <c r="B48" s="59">
        <v>5512</v>
      </c>
      <c r="C48" s="58">
        <v>268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1</v>
      </c>
      <c r="M48" s="20">
        <v>0</v>
      </c>
      <c r="N48" s="20">
        <v>156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1</v>
      </c>
      <c r="X48" s="20">
        <v>0</v>
      </c>
      <c r="Y48" s="20">
        <v>1</v>
      </c>
      <c r="Z48" s="20">
        <v>0</v>
      </c>
      <c r="AA48" s="20">
        <v>2</v>
      </c>
      <c r="AB48" s="20">
        <v>0</v>
      </c>
      <c r="AC48" s="20">
        <v>0</v>
      </c>
      <c r="AD48" s="20">
        <v>14</v>
      </c>
      <c r="AE48" s="20">
        <v>1</v>
      </c>
      <c r="AF48" s="20">
        <v>85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3</v>
      </c>
      <c r="AN48" s="20">
        <v>1</v>
      </c>
      <c r="AO48" s="20">
        <v>0</v>
      </c>
      <c r="AP48" s="20">
        <v>3</v>
      </c>
      <c r="AQ48" s="20">
        <v>0</v>
      </c>
      <c r="AR48" s="57"/>
      <c r="AS48" s="56" t="str">
        <f t="shared" si="1"/>
        <v>光</v>
      </c>
    </row>
    <row r="49" spans="1:45" s="61" customFormat="1" ht="9.75">
      <c r="A49" s="60" t="s">
        <v>58</v>
      </c>
      <c r="B49" s="59">
        <v>5513</v>
      </c>
      <c r="C49" s="58">
        <v>63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1</v>
      </c>
      <c r="J49" s="20">
        <v>0</v>
      </c>
      <c r="K49" s="20">
        <v>0</v>
      </c>
      <c r="L49" s="20">
        <v>6</v>
      </c>
      <c r="M49" s="20">
        <v>0</v>
      </c>
      <c r="N49" s="20">
        <v>27</v>
      </c>
      <c r="O49" s="20">
        <v>0</v>
      </c>
      <c r="P49" s="20">
        <v>0</v>
      </c>
      <c r="Q49" s="20">
        <v>2</v>
      </c>
      <c r="R49" s="20">
        <v>3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3</v>
      </c>
      <c r="Y49" s="20">
        <v>0</v>
      </c>
      <c r="Z49" s="20">
        <v>0</v>
      </c>
      <c r="AA49" s="20">
        <v>0</v>
      </c>
      <c r="AB49" s="20">
        <v>0</v>
      </c>
      <c r="AC49" s="20">
        <v>1</v>
      </c>
      <c r="AD49" s="20">
        <v>2</v>
      </c>
      <c r="AE49" s="20">
        <v>4</v>
      </c>
      <c r="AF49" s="20">
        <v>14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57"/>
      <c r="AS49" s="56" t="str">
        <f t="shared" si="1"/>
        <v>石</v>
      </c>
    </row>
    <row r="50" spans="1:45" s="61" customFormat="1" ht="9.75">
      <c r="A50" s="60" t="s">
        <v>59</v>
      </c>
      <c r="B50" s="59">
        <v>5601</v>
      </c>
      <c r="C50" s="58">
        <v>181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36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3</v>
      </c>
      <c r="U50" s="20">
        <v>0</v>
      </c>
      <c r="V50" s="20">
        <v>1</v>
      </c>
      <c r="W50" s="20">
        <v>0</v>
      </c>
      <c r="X50" s="20">
        <v>48</v>
      </c>
      <c r="Y50" s="20">
        <v>1</v>
      </c>
      <c r="Z50" s="20">
        <v>0</v>
      </c>
      <c r="AA50" s="20">
        <v>0</v>
      </c>
      <c r="AB50" s="20">
        <v>0</v>
      </c>
      <c r="AC50" s="20">
        <v>5</v>
      </c>
      <c r="AD50" s="20">
        <v>78</v>
      </c>
      <c r="AE50" s="20">
        <v>2</v>
      </c>
      <c r="AF50" s="20">
        <v>6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1</v>
      </c>
      <c r="AQ50" s="20">
        <v>0</v>
      </c>
      <c r="AR50" s="57"/>
      <c r="AS50" s="56" t="str">
        <f t="shared" si="1"/>
        <v>上</v>
      </c>
    </row>
    <row r="51" spans="1:45" s="61" customFormat="1" ht="9.75">
      <c r="A51" s="60" t="s">
        <v>60</v>
      </c>
      <c r="B51" s="59">
        <v>5602</v>
      </c>
      <c r="C51" s="58">
        <v>107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1</v>
      </c>
      <c r="N51" s="20">
        <v>27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2</v>
      </c>
      <c r="X51" s="20">
        <v>11</v>
      </c>
      <c r="Y51" s="20">
        <v>0</v>
      </c>
      <c r="Z51" s="20">
        <v>0</v>
      </c>
      <c r="AA51" s="20">
        <v>1</v>
      </c>
      <c r="AB51" s="20">
        <v>0</v>
      </c>
      <c r="AC51" s="20">
        <v>1</v>
      </c>
      <c r="AD51" s="20">
        <v>20</v>
      </c>
      <c r="AE51" s="20">
        <v>3</v>
      </c>
      <c r="AF51" s="20">
        <v>34</v>
      </c>
      <c r="AG51" s="20">
        <v>0</v>
      </c>
      <c r="AH51" s="20">
        <v>0</v>
      </c>
      <c r="AI51" s="20">
        <v>0</v>
      </c>
      <c r="AJ51" s="20">
        <v>0</v>
      </c>
      <c r="AK51" s="20">
        <v>1</v>
      </c>
      <c r="AL51" s="20">
        <v>0</v>
      </c>
      <c r="AM51" s="20">
        <v>2</v>
      </c>
      <c r="AN51" s="20">
        <v>4</v>
      </c>
      <c r="AO51" s="20">
        <v>0</v>
      </c>
      <c r="AP51" s="20">
        <v>0</v>
      </c>
      <c r="AQ51" s="20">
        <v>0</v>
      </c>
      <c r="AR51" s="57"/>
      <c r="AS51" s="56" t="str">
        <f t="shared" si="1"/>
        <v>浅</v>
      </c>
    </row>
    <row r="52" spans="1:45" s="61" customFormat="1" ht="9.75">
      <c r="A52" s="60" t="s">
        <v>61</v>
      </c>
      <c r="B52" s="59">
        <v>5603</v>
      </c>
      <c r="C52" s="58">
        <v>161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2</v>
      </c>
      <c r="M52" s="20">
        <v>0</v>
      </c>
      <c r="N52" s="20">
        <v>85</v>
      </c>
      <c r="O52" s="20">
        <v>0</v>
      </c>
      <c r="P52" s="20">
        <v>0</v>
      </c>
      <c r="Q52" s="20">
        <v>3</v>
      </c>
      <c r="R52" s="20">
        <v>0</v>
      </c>
      <c r="S52" s="20">
        <v>0</v>
      </c>
      <c r="T52" s="20">
        <v>0</v>
      </c>
      <c r="U52" s="20">
        <v>0</v>
      </c>
      <c r="V52" s="20">
        <v>1</v>
      </c>
      <c r="W52" s="20">
        <v>0</v>
      </c>
      <c r="X52" s="20">
        <v>5</v>
      </c>
      <c r="Y52" s="20">
        <v>0</v>
      </c>
      <c r="Z52" s="20">
        <v>0</v>
      </c>
      <c r="AA52" s="20">
        <v>1</v>
      </c>
      <c r="AB52" s="20">
        <v>0</v>
      </c>
      <c r="AC52" s="20">
        <v>9</v>
      </c>
      <c r="AD52" s="20">
        <v>23</v>
      </c>
      <c r="AE52" s="20">
        <v>1</v>
      </c>
      <c r="AF52" s="20">
        <v>9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1</v>
      </c>
      <c r="AN52" s="20">
        <v>0</v>
      </c>
      <c r="AO52" s="20">
        <v>0</v>
      </c>
      <c r="AP52" s="20">
        <v>21</v>
      </c>
      <c r="AQ52" s="20">
        <v>0</v>
      </c>
      <c r="AR52" s="57"/>
      <c r="AS52" s="56" t="str">
        <f t="shared" si="1"/>
        <v>日</v>
      </c>
    </row>
    <row r="53" spans="1:45" s="61" customFormat="1" ht="9.75">
      <c r="A53" s="60" t="s">
        <v>62</v>
      </c>
      <c r="B53" s="59">
        <v>5604</v>
      </c>
      <c r="C53" s="58">
        <v>256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106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12</v>
      </c>
      <c r="Y53" s="20">
        <v>6</v>
      </c>
      <c r="Z53" s="20">
        <v>0</v>
      </c>
      <c r="AA53" s="20">
        <v>3</v>
      </c>
      <c r="AB53" s="20">
        <v>0</v>
      </c>
      <c r="AC53" s="20">
        <v>7</v>
      </c>
      <c r="AD53" s="20">
        <v>34</v>
      </c>
      <c r="AE53" s="20">
        <v>0</v>
      </c>
      <c r="AF53" s="20">
        <v>51</v>
      </c>
      <c r="AG53" s="20">
        <v>7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8</v>
      </c>
      <c r="AN53" s="20">
        <v>1</v>
      </c>
      <c r="AO53" s="20">
        <v>0</v>
      </c>
      <c r="AP53" s="20">
        <v>18</v>
      </c>
      <c r="AQ53" s="20">
        <v>3</v>
      </c>
      <c r="AR53" s="57"/>
      <c r="AS53" s="56" t="str">
        <f t="shared" si="1"/>
        <v>荒</v>
      </c>
    </row>
    <row r="54" spans="1:45" s="61" customFormat="1" ht="9.75">
      <c r="A54" s="60" t="s">
        <v>63</v>
      </c>
      <c r="B54" s="59">
        <v>5605</v>
      </c>
      <c r="C54" s="58">
        <v>257</v>
      </c>
      <c r="D54" s="20">
        <v>0</v>
      </c>
      <c r="E54" s="20">
        <v>0</v>
      </c>
      <c r="F54" s="20">
        <v>0</v>
      </c>
      <c r="G54" s="20">
        <v>1</v>
      </c>
      <c r="H54" s="20">
        <v>0</v>
      </c>
      <c r="I54" s="20">
        <v>0</v>
      </c>
      <c r="J54" s="20">
        <v>0</v>
      </c>
      <c r="K54" s="20">
        <v>0</v>
      </c>
      <c r="L54" s="20">
        <v>4</v>
      </c>
      <c r="M54" s="20">
        <v>0</v>
      </c>
      <c r="N54" s="20">
        <v>93</v>
      </c>
      <c r="O54" s="20">
        <v>4</v>
      </c>
      <c r="P54" s="20">
        <v>2</v>
      </c>
      <c r="Q54" s="20">
        <v>0</v>
      </c>
      <c r="R54" s="20">
        <v>1</v>
      </c>
      <c r="S54" s="20">
        <v>2</v>
      </c>
      <c r="T54" s="20">
        <v>0</v>
      </c>
      <c r="U54" s="20">
        <v>0</v>
      </c>
      <c r="V54" s="20">
        <v>0</v>
      </c>
      <c r="W54" s="20">
        <v>0</v>
      </c>
      <c r="X54" s="20">
        <v>4</v>
      </c>
      <c r="Y54" s="20">
        <v>2</v>
      </c>
      <c r="Z54" s="20">
        <v>0</v>
      </c>
      <c r="AA54" s="20">
        <v>1</v>
      </c>
      <c r="AB54" s="20">
        <v>0</v>
      </c>
      <c r="AC54" s="20">
        <v>1</v>
      </c>
      <c r="AD54" s="20">
        <v>23</v>
      </c>
      <c r="AE54" s="20">
        <v>13</v>
      </c>
      <c r="AF54" s="20">
        <v>84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9</v>
      </c>
      <c r="AN54" s="20">
        <v>4</v>
      </c>
      <c r="AO54" s="20">
        <v>0</v>
      </c>
      <c r="AP54" s="20">
        <v>8</v>
      </c>
      <c r="AQ54" s="20">
        <v>1</v>
      </c>
      <c r="AR54" s="57"/>
      <c r="AS54" s="56" t="str">
        <f t="shared" si="1"/>
        <v>尾</v>
      </c>
    </row>
    <row r="55" spans="1:45" s="61" customFormat="1" ht="9.75">
      <c r="A55" s="60" t="s">
        <v>64</v>
      </c>
      <c r="B55" s="59">
        <v>5606</v>
      </c>
      <c r="C55" s="58">
        <v>159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3</v>
      </c>
      <c r="M55" s="20">
        <v>0</v>
      </c>
      <c r="N55" s="20">
        <v>22</v>
      </c>
      <c r="O55" s="20">
        <v>0</v>
      </c>
      <c r="P55" s="20">
        <v>0</v>
      </c>
      <c r="Q55" s="20">
        <v>1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14</v>
      </c>
      <c r="Y55" s="20">
        <v>5</v>
      </c>
      <c r="Z55" s="20">
        <v>0</v>
      </c>
      <c r="AA55" s="20">
        <v>4</v>
      </c>
      <c r="AB55" s="20">
        <v>0</v>
      </c>
      <c r="AC55" s="20">
        <v>8</v>
      </c>
      <c r="AD55" s="20">
        <v>69</v>
      </c>
      <c r="AE55" s="20">
        <v>6</v>
      </c>
      <c r="AF55" s="20">
        <v>15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1</v>
      </c>
      <c r="AM55" s="20">
        <v>9</v>
      </c>
      <c r="AN55" s="20">
        <v>0</v>
      </c>
      <c r="AO55" s="20">
        <v>0</v>
      </c>
      <c r="AP55" s="20">
        <v>2</v>
      </c>
      <c r="AQ55" s="20">
        <v>0</v>
      </c>
      <c r="AR55" s="57"/>
      <c r="AS55" s="56" t="str">
        <f t="shared" si="1"/>
        <v>千</v>
      </c>
    </row>
    <row r="56" spans="1:45" s="61" customFormat="1" ht="9.75">
      <c r="A56" s="60" t="s">
        <v>65</v>
      </c>
      <c r="B56" s="59">
        <v>5607</v>
      </c>
      <c r="C56" s="58">
        <v>426</v>
      </c>
      <c r="D56" s="20">
        <v>0</v>
      </c>
      <c r="E56" s="20">
        <v>0</v>
      </c>
      <c r="F56" s="20">
        <v>0</v>
      </c>
      <c r="G56" s="20">
        <v>1</v>
      </c>
      <c r="H56" s="20">
        <v>0</v>
      </c>
      <c r="I56" s="20">
        <v>0</v>
      </c>
      <c r="J56" s="20">
        <v>0</v>
      </c>
      <c r="K56" s="20">
        <v>4</v>
      </c>
      <c r="L56" s="20">
        <v>11</v>
      </c>
      <c r="M56" s="20">
        <v>1</v>
      </c>
      <c r="N56" s="20">
        <v>283</v>
      </c>
      <c r="O56" s="20">
        <v>0</v>
      </c>
      <c r="P56" s="20">
        <v>4</v>
      </c>
      <c r="Q56" s="20">
        <v>5</v>
      </c>
      <c r="R56" s="20">
        <v>2</v>
      </c>
      <c r="S56" s="20">
        <v>2</v>
      </c>
      <c r="T56" s="20">
        <v>0</v>
      </c>
      <c r="U56" s="20">
        <v>0</v>
      </c>
      <c r="V56" s="20">
        <v>0</v>
      </c>
      <c r="W56" s="20">
        <v>2</v>
      </c>
      <c r="X56" s="20">
        <v>1</v>
      </c>
      <c r="Y56" s="20">
        <v>2</v>
      </c>
      <c r="Z56" s="20">
        <v>0</v>
      </c>
      <c r="AA56" s="20">
        <v>0</v>
      </c>
      <c r="AB56" s="20">
        <v>0</v>
      </c>
      <c r="AC56" s="20">
        <v>3</v>
      </c>
      <c r="AD56" s="20">
        <v>41</v>
      </c>
      <c r="AE56" s="20">
        <v>12</v>
      </c>
      <c r="AF56" s="20">
        <v>34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2</v>
      </c>
      <c r="AM56" s="20">
        <v>16</v>
      </c>
      <c r="AN56" s="20">
        <v>0</v>
      </c>
      <c r="AO56" s="20">
        <v>0</v>
      </c>
      <c r="AP56" s="20">
        <v>0</v>
      </c>
      <c r="AQ56" s="20">
        <v>0</v>
      </c>
      <c r="AR56" s="57"/>
      <c r="AS56" s="56" t="str">
        <f t="shared" si="1"/>
        <v>足</v>
      </c>
    </row>
    <row r="57" spans="1:45" s="61" customFormat="1" ht="9.75">
      <c r="A57" s="60" t="s">
        <v>66</v>
      </c>
      <c r="B57" s="59">
        <v>5608</v>
      </c>
      <c r="C57" s="58">
        <v>386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2</v>
      </c>
      <c r="L57" s="20">
        <v>4</v>
      </c>
      <c r="M57" s="20">
        <v>1</v>
      </c>
      <c r="N57" s="20">
        <v>140</v>
      </c>
      <c r="O57" s="20">
        <v>0</v>
      </c>
      <c r="P57" s="20">
        <v>1</v>
      </c>
      <c r="Q57" s="20">
        <v>9</v>
      </c>
      <c r="R57" s="20">
        <v>10</v>
      </c>
      <c r="S57" s="20">
        <v>24</v>
      </c>
      <c r="T57" s="20">
        <v>0</v>
      </c>
      <c r="U57" s="20">
        <v>0</v>
      </c>
      <c r="V57" s="20">
        <v>2</v>
      </c>
      <c r="W57" s="20">
        <v>0</v>
      </c>
      <c r="X57" s="20">
        <v>9</v>
      </c>
      <c r="Y57" s="20">
        <v>6</v>
      </c>
      <c r="Z57" s="20">
        <v>0</v>
      </c>
      <c r="AA57" s="20">
        <v>8</v>
      </c>
      <c r="AB57" s="20">
        <v>0</v>
      </c>
      <c r="AC57" s="20">
        <v>5</v>
      </c>
      <c r="AD57" s="20">
        <v>48</v>
      </c>
      <c r="AE57" s="20">
        <v>12</v>
      </c>
      <c r="AF57" s="20">
        <v>84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3</v>
      </c>
      <c r="AN57" s="20">
        <v>0</v>
      </c>
      <c r="AO57" s="20">
        <v>0</v>
      </c>
      <c r="AP57" s="20">
        <v>15</v>
      </c>
      <c r="AQ57" s="20">
        <v>3</v>
      </c>
      <c r="AR57" s="57"/>
      <c r="AS57" s="56" t="str">
        <f t="shared" si="1"/>
        <v>西</v>
      </c>
    </row>
    <row r="58" spans="1:45" s="61" customFormat="1" ht="9.75">
      <c r="A58" s="60" t="s">
        <v>67</v>
      </c>
      <c r="B58" s="59">
        <v>5701</v>
      </c>
      <c r="C58" s="58">
        <v>547</v>
      </c>
      <c r="D58" s="20">
        <v>3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1</v>
      </c>
      <c r="K58" s="20">
        <v>2</v>
      </c>
      <c r="L58" s="20">
        <v>2</v>
      </c>
      <c r="M58" s="20">
        <v>0</v>
      </c>
      <c r="N58" s="20">
        <v>172</v>
      </c>
      <c r="O58" s="20">
        <v>0</v>
      </c>
      <c r="P58" s="20">
        <v>0</v>
      </c>
      <c r="Q58" s="20">
        <v>2</v>
      </c>
      <c r="R58" s="20">
        <v>1</v>
      </c>
      <c r="S58" s="20">
        <v>5</v>
      </c>
      <c r="T58" s="20">
        <v>0</v>
      </c>
      <c r="U58" s="20">
        <v>0</v>
      </c>
      <c r="V58" s="20">
        <v>4</v>
      </c>
      <c r="W58" s="20">
        <v>0</v>
      </c>
      <c r="X58" s="20">
        <v>7</v>
      </c>
      <c r="Y58" s="20">
        <v>14</v>
      </c>
      <c r="Z58" s="20">
        <v>0</v>
      </c>
      <c r="AA58" s="20">
        <v>3</v>
      </c>
      <c r="AB58" s="20">
        <v>0</v>
      </c>
      <c r="AC58" s="20">
        <v>16</v>
      </c>
      <c r="AD58" s="20">
        <v>85</v>
      </c>
      <c r="AE58" s="20">
        <v>39</v>
      </c>
      <c r="AF58" s="20">
        <v>174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3</v>
      </c>
      <c r="AN58" s="20">
        <v>4</v>
      </c>
      <c r="AO58" s="20">
        <v>0</v>
      </c>
      <c r="AP58" s="20">
        <v>10</v>
      </c>
      <c r="AQ58" s="20">
        <v>0</v>
      </c>
      <c r="AR58" s="57"/>
      <c r="AS58" s="56" t="str">
        <f t="shared" si="1"/>
        <v>本</v>
      </c>
    </row>
    <row r="59" spans="1:45" s="61" customFormat="1" ht="9.75">
      <c r="A59" s="60" t="s">
        <v>68</v>
      </c>
      <c r="B59" s="59">
        <v>5702</v>
      </c>
      <c r="C59" s="58">
        <v>66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4</v>
      </c>
      <c r="O59" s="20">
        <v>0</v>
      </c>
      <c r="P59" s="20">
        <v>0</v>
      </c>
      <c r="Q59" s="20">
        <v>0</v>
      </c>
      <c r="R59" s="20">
        <v>0</v>
      </c>
      <c r="S59" s="20">
        <v>4</v>
      </c>
      <c r="T59" s="20">
        <v>0</v>
      </c>
      <c r="U59" s="20">
        <v>0</v>
      </c>
      <c r="V59" s="20">
        <v>0</v>
      </c>
      <c r="W59" s="20">
        <v>0</v>
      </c>
      <c r="X59" s="20">
        <v>6</v>
      </c>
      <c r="Y59" s="20">
        <v>0</v>
      </c>
      <c r="Z59" s="20">
        <v>0</v>
      </c>
      <c r="AA59" s="20">
        <v>2</v>
      </c>
      <c r="AB59" s="20">
        <v>0</v>
      </c>
      <c r="AC59" s="20">
        <v>2</v>
      </c>
      <c r="AD59" s="20">
        <v>11</v>
      </c>
      <c r="AE59" s="20">
        <v>2</v>
      </c>
      <c r="AF59" s="20">
        <v>8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2</v>
      </c>
      <c r="AN59" s="20">
        <v>1</v>
      </c>
      <c r="AO59" s="20">
        <v>0</v>
      </c>
      <c r="AP59" s="20">
        <v>15</v>
      </c>
      <c r="AQ59" s="20">
        <v>9</v>
      </c>
      <c r="AR59" s="57"/>
      <c r="AS59" s="56" t="str">
        <f t="shared" si="1"/>
        <v>向</v>
      </c>
    </row>
    <row r="60" spans="1:45" s="61" customFormat="1" ht="9.75">
      <c r="A60" s="60" t="s">
        <v>69</v>
      </c>
      <c r="B60" s="59">
        <v>5703</v>
      </c>
      <c r="C60" s="58">
        <v>396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96</v>
      </c>
      <c r="O60" s="20">
        <v>0</v>
      </c>
      <c r="P60" s="20">
        <v>0</v>
      </c>
      <c r="Q60" s="20">
        <v>0</v>
      </c>
      <c r="R60" s="20">
        <v>0</v>
      </c>
      <c r="S60" s="20">
        <v>9</v>
      </c>
      <c r="T60" s="20">
        <v>1</v>
      </c>
      <c r="U60" s="20">
        <v>0</v>
      </c>
      <c r="V60" s="20">
        <v>0</v>
      </c>
      <c r="W60" s="20">
        <v>2</v>
      </c>
      <c r="X60" s="20">
        <v>12</v>
      </c>
      <c r="Y60" s="20">
        <v>2</v>
      </c>
      <c r="Z60" s="20">
        <v>0</v>
      </c>
      <c r="AA60" s="20">
        <v>7</v>
      </c>
      <c r="AB60" s="20">
        <v>0</v>
      </c>
      <c r="AC60" s="20">
        <v>5</v>
      </c>
      <c r="AD60" s="20">
        <v>112</v>
      </c>
      <c r="AE60" s="20">
        <v>4</v>
      </c>
      <c r="AF60" s="20">
        <v>57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44</v>
      </c>
      <c r="AN60" s="20">
        <v>10</v>
      </c>
      <c r="AO60" s="20">
        <v>0</v>
      </c>
      <c r="AP60" s="20">
        <v>33</v>
      </c>
      <c r="AQ60" s="20">
        <v>2</v>
      </c>
      <c r="AR60" s="57"/>
      <c r="AS60" s="56" t="str">
        <f t="shared" si="1"/>
        <v>深</v>
      </c>
    </row>
    <row r="61" spans="1:45" s="61" customFormat="1" ht="9.75">
      <c r="A61" s="60" t="s">
        <v>70</v>
      </c>
      <c r="B61" s="59">
        <v>5704</v>
      </c>
      <c r="C61" s="58">
        <v>405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1</v>
      </c>
      <c r="L61" s="20">
        <v>0</v>
      </c>
      <c r="M61" s="20">
        <v>1</v>
      </c>
      <c r="N61" s="20">
        <v>140</v>
      </c>
      <c r="O61" s="20">
        <v>3</v>
      </c>
      <c r="P61" s="20">
        <v>2</v>
      </c>
      <c r="Q61" s="20">
        <v>2</v>
      </c>
      <c r="R61" s="20">
        <v>11</v>
      </c>
      <c r="S61" s="20">
        <v>34</v>
      </c>
      <c r="T61" s="20">
        <v>1</v>
      </c>
      <c r="U61" s="20">
        <v>0</v>
      </c>
      <c r="V61" s="20">
        <v>1</v>
      </c>
      <c r="W61" s="20">
        <v>0</v>
      </c>
      <c r="X61" s="20">
        <v>17</v>
      </c>
      <c r="Y61" s="20">
        <v>21</v>
      </c>
      <c r="Z61" s="20">
        <v>0</v>
      </c>
      <c r="AA61" s="20">
        <v>7</v>
      </c>
      <c r="AB61" s="20">
        <v>0</v>
      </c>
      <c r="AC61" s="20">
        <v>18</v>
      </c>
      <c r="AD61" s="20">
        <v>52</v>
      </c>
      <c r="AE61" s="20">
        <v>11</v>
      </c>
      <c r="AF61" s="20">
        <v>45</v>
      </c>
      <c r="AG61" s="20">
        <v>1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13</v>
      </c>
      <c r="AN61" s="20">
        <v>1</v>
      </c>
      <c r="AO61" s="20">
        <v>0</v>
      </c>
      <c r="AP61" s="20">
        <v>12</v>
      </c>
      <c r="AQ61" s="20">
        <v>11</v>
      </c>
      <c r="AR61" s="57"/>
      <c r="AS61" s="56" t="str">
        <f t="shared" si="1"/>
        <v>城</v>
      </c>
    </row>
    <row r="62" spans="1:45" s="61" customFormat="1" ht="9.75">
      <c r="A62" s="60" t="s">
        <v>71</v>
      </c>
      <c r="B62" s="59">
        <v>5705</v>
      </c>
      <c r="C62" s="58">
        <v>69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2</v>
      </c>
      <c r="O62" s="20">
        <v>0</v>
      </c>
      <c r="P62" s="20">
        <v>0</v>
      </c>
      <c r="Q62" s="20">
        <v>2</v>
      </c>
      <c r="R62" s="20">
        <v>3</v>
      </c>
      <c r="S62" s="20">
        <v>10</v>
      </c>
      <c r="T62" s="20">
        <v>0</v>
      </c>
      <c r="U62" s="20">
        <v>0</v>
      </c>
      <c r="V62" s="20">
        <v>0</v>
      </c>
      <c r="W62" s="20">
        <v>0</v>
      </c>
      <c r="X62" s="20">
        <v>1</v>
      </c>
      <c r="Y62" s="20">
        <v>0</v>
      </c>
      <c r="Z62" s="20">
        <v>0</v>
      </c>
      <c r="AA62" s="20">
        <v>0</v>
      </c>
      <c r="AB62" s="20">
        <v>0</v>
      </c>
      <c r="AC62" s="20">
        <v>9</v>
      </c>
      <c r="AD62" s="20">
        <v>31</v>
      </c>
      <c r="AE62" s="20">
        <v>0</v>
      </c>
      <c r="AF62" s="20">
        <v>4</v>
      </c>
      <c r="AG62" s="20">
        <v>1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1</v>
      </c>
      <c r="AN62" s="20">
        <v>0</v>
      </c>
      <c r="AO62" s="20">
        <v>0</v>
      </c>
      <c r="AP62" s="20">
        <v>5</v>
      </c>
      <c r="AQ62" s="20">
        <v>0</v>
      </c>
      <c r="AR62" s="57"/>
      <c r="AS62" s="56" t="str">
        <f t="shared" si="1"/>
        <v>本</v>
      </c>
    </row>
    <row r="63" spans="1:45" s="61" customFormat="1" ht="9.75">
      <c r="A63" s="60" t="s">
        <v>72</v>
      </c>
      <c r="B63" s="59">
        <v>5706</v>
      </c>
      <c r="C63" s="58">
        <v>378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1</v>
      </c>
      <c r="L63" s="20">
        <v>0</v>
      </c>
      <c r="M63" s="20">
        <v>0</v>
      </c>
      <c r="N63" s="20">
        <v>286</v>
      </c>
      <c r="O63" s="20">
        <v>0</v>
      </c>
      <c r="P63" s="20">
        <v>0</v>
      </c>
      <c r="Q63" s="20">
        <v>2</v>
      </c>
      <c r="R63" s="20">
        <v>2</v>
      </c>
      <c r="S63" s="20">
        <v>15</v>
      </c>
      <c r="T63" s="20">
        <v>0</v>
      </c>
      <c r="U63" s="20">
        <v>0</v>
      </c>
      <c r="V63" s="20">
        <v>1</v>
      </c>
      <c r="W63" s="20">
        <v>0</v>
      </c>
      <c r="X63" s="20">
        <v>6</v>
      </c>
      <c r="Y63" s="20">
        <v>1</v>
      </c>
      <c r="Z63" s="20">
        <v>0</v>
      </c>
      <c r="AA63" s="20">
        <v>0</v>
      </c>
      <c r="AB63" s="20">
        <v>0</v>
      </c>
      <c r="AC63" s="20">
        <v>1</v>
      </c>
      <c r="AD63" s="20">
        <v>12</v>
      </c>
      <c r="AE63" s="20">
        <v>4</v>
      </c>
      <c r="AF63" s="20">
        <v>42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2</v>
      </c>
      <c r="AN63" s="20">
        <v>0</v>
      </c>
      <c r="AO63" s="20">
        <v>0</v>
      </c>
      <c r="AP63" s="20">
        <v>3</v>
      </c>
      <c r="AQ63" s="20">
        <v>0</v>
      </c>
      <c r="AR63" s="57"/>
      <c r="AS63" s="56" t="str">
        <f t="shared" si="1"/>
        <v>金</v>
      </c>
    </row>
    <row r="64" spans="1:45" s="61" customFormat="1" ht="9.75">
      <c r="A64" s="60" t="s">
        <v>73</v>
      </c>
      <c r="B64" s="59">
        <v>5707</v>
      </c>
      <c r="C64" s="58">
        <v>303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1</v>
      </c>
      <c r="M64" s="20">
        <v>0</v>
      </c>
      <c r="N64" s="20">
        <v>179</v>
      </c>
      <c r="O64" s="20">
        <v>0</v>
      </c>
      <c r="P64" s="20">
        <v>0</v>
      </c>
      <c r="Q64" s="20">
        <v>1</v>
      </c>
      <c r="R64" s="20">
        <v>0</v>
      </c>
      <c r="S64" s="20">
        <v>13</v>
      </c>
      <c r="T64" s="20">
        <v>0</v>
      </c>
      <c r="U64" s="20">
        <v>0</v>
      </c>
      <c r="V64" s="20">
        <v>0</v>
      </c>
      <c r="W64" s="20">
        <v>0</v>
      </c>
      <c r="X64" s="20">
        <v>3</v>
      </c>
      <c r="Y64" s="20">
        <v>1</v>
      </c>
      <c r="Z64" s="20">
        <v>0</v>
      </c>
      <c r="AA64" s="20">
        <v>9</v>
      </c>
      <c r="AB64" s="20">
        <v>0</v>
      </c>
      <c r="AC64" s="20">
        <v>2</v>
      </c>
      <c r="AD64" s="20">
        <v>20</v>
      </c>
      <c r="AE64" s="20">
        <v>0</v>
      </c>
      <c r="AF64" s="20">
        <v>52</v>
      </c>
      <c r="AG64" s="20">
        <v>3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8</v>
      </c>
      <c r="AN64" s="20">
        <v>0</v>
      </c>
      <c r="AO64" s="20">
        <v>0</v>
      </c>
      <c r="AP64" s="20">
        <v>9</v>
      </c>
      <c r="AQ64" s="20">
        <v>2</v>
      </c>
      <c r="AR64" s="57"/>
      <c r="AS64" s="56" t="str">
        <f t="shared" si="1"/>
        <v>江</v>
      </c>
    </row>
    <row r="65" spans="1:45" s="61" customFormat="1" ht="9.75">
      <c r="A65" s="60" t="s">
        <v>132</v>
      </c>
      <c r="B65" s="59">
        <v>5708</v>
      </c>
      <c r="C65" s="58">
        <v>252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222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1</v>
      </c>
      <c r="Y65" s="20">
        <v>1</v>
      </c>
      <c r="Z65" s="20">
        <v>0</v>
      </c>
      <c r="AA65" s="20">
        <v>3</v>
      </c>
      <c r="AB65" s="20">
        <v>0</v>
      </c>
      <c r="AC65" s="20">
        <v>1</v>
      </c>
      <c r="AD65" s="20">
        <v>5</v>
      </c>
      <c r="AE65" s="20">
        <v>1</v>
      </c>
      <c r="AF65" s="20">
        <v>16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2</v>
      </c>
      <c r="AQ65" s="20">
        <v>0</v>
      </c>
      <c r="AR65" s="57"/>
      <c r="AS65" s="64" t="str">
        <f t="shared" si="1"/>
        <v>葛</v>
      </c>
    </row>
    <row r="66" spans="1:45" s="61" customFormat="1" ht="9.75">
      <c r="A66" s="60" t="s">
        <v>75</v>
      </c>
      <c r="B66" s="59">
        <v>5709</v>
      </c>
      <c r="C66" s="58">
        <v>277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1</v>
      </c>
      <c r="M66" s="20">
        <v>0</v>
      </c>
      <c r="N66" s="20">
        <v>165</v>
      </c>
      <c r="O66" s="20">
        <v>0</v>
      </c>
      <c r="P66" s="20">
        <v>4</v>
      </c>
      <c r="Q66" s="20">
        <v>4</v>
      </c>
      <c r="R66" s="20">
        <v>5</v>
      </c>
      <c r="S66" s="20">
        <v>5</v>
      </c>
      <c r="T66" s="20">
        <v>0</v>
      </c>
      <c r="U66" s="20">
        <v>0</v>
      </c>
      <c r="V66" s="20">
        <v>1</v>
      </c>
      <c r="W66" s="20">
        <v>0</v>
      </c>
      <c r="X66" s="20">
        <v>6</v>
      </c>
      <c r="Y66" s="20">
        <v>1</v>
      </c>
      <c r="Z66" s="20">
        <v>0</v>
      </c>
      <c r="AA66" s="20">
        <v>2</v>
      </c>
      <c r="AB66" s="20">
        <v>0</v>
      </c>
      <c r="AC66" s="20">
        <v>3</v>
      </c>
      <c r="AD66" s="20">
        <v>24</v>
      </c>
      <c r="AE66" s="20">
        <v>5</v>
      </c>
      <c r="AF66" s="20">
        <v>50</v>
      </c>
      <c r="AG66" s="20">
        <v>0</v>
      </c>
      <c r="AH66" s="20">
        <v>0</v>
      </c>
      <c r="AI66" s="20">
        <v>0</v>
      </c>
      <c r="AJ66" s="20">
        <v>0</v>
      </c>
      <c r="AK66" s="20">
        <v>0</v>
      </c>
      <c r="AL66" s="20">
        <v>0</v>
      </c>
      <c r="AM66" s="20">
        <v>0</v>
      </c>
      <c r="AN66" s="20">
        <v>0</v>
      </c>
      <c r="AO66" s="20">
        <v>0</v>
      </c>
      <c r="AP66" s="20">
        <v>1</v>
      </c>
      <c r="AQ66" s="20">
        <v>0</v>
      </c>
      <c r="AR66" s="57"/>
      <c r="AS66" s="56" t="str">
        <f t="shared" si="1"/>
        <v>小</v>
      </c>
    </row>
    <row r="67" spans="1:45" s="61" customFormat="1" ht="9.75">
      <c r="A67" s="60" t="s">
        <v>76</v>
      </c>
      <c r="B67" s="59">
        <v>5801</v>
      </c>
      <c r="C67" s="58">
        <v>134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1</v>
      </c>
      <c r="L67" s="20">
        <v>0</v>
      </c>
      <c r="M67" s="20">
        <v>1</v>
      </c>
      <c r="N67" s="20">
        <v>41</v>
      </c>
      <c r="O67" s="20">
        <v>0</v>
      </c>
      <c r="P67" s="20">
        <v>0</v>
      </c>
      <c r="Q67" s="20">
        <v>3</v>
      </c>
      <c r="R67" s="20">
        <v>2</v>
      </c>
      <c r="S67" s="20">
        <v>6</v>
      </c>
      <c r="T67" s="20">
        <v>0</v>
      </c>
      <c r="U67" s="20">
        <v>0</v>
      </c>
      <c r="V67" s="20">
        <v>0</v>
      </c>
      <c r="W67" s="20">
        <v>0</v>
      </c>
      <c r="X67" s="20">
        <v>5</v>
      </c>
      <c r="Y67" s="20">
        <v>0</v>
      </c>
      <c r="Z67" s="20">
        <v>0</v>
      </c>
      <c r="AA67" s="20">
        <v>6</v>
      </c>
      <c r="AB67" s="20">
        <v>0</v>
      </c>
      <c r="AC67" s="20">
        <v>0</v>
      </c>
      <c r="AD67" s="20">
        <v>27</v>
      </c>
      <c r="AE67" s="20">
        <v>2</v>
      </c>
      <c r="AF67" s="20">
        <v>26</v>
      </c>
      <c r="AG67" s="20">
        <v>0</v>
      </c>
      <c r="AH67" s="20">
        <v>0</v>
      </c>
      <c r="AI67" s="20">
        <v>0</v>
      </c>
      <c r="AJ67" s="20">
        <v>0</v>
      </c>
      <c r="AK67" s="20">
        <v>0</v>
      </c>
      <c r="AL67" s="20">
        <v>0</v>
      </c>
      <c r="AM67" s="20">
        <v>1</v>
      </c>
      <c r="AN67" s="20">
        <v>1</v>
      </c>
      <c r="AO67" s="20">
        <v>0</v>
      </c>
      <c r="AP67" s="20">
        <v>8</v>
      </c>
      <c r="AQ67" s="20">
        <v>4</v>
      </c>
      <c r="AR67" s="57"/>
      <c r="AS67" s="56" t="str">
        <f t="shared" si="1"/>
        <v>立</v>
      </c>
    </row>
    <row r="68" spans="1:45" s="61" customFormat="1" ht="9.75">
      <c r="A68" s="60" t="s">
        <v>77</v>
      </c>
      <c r="B68" s="59">
        <v>5807</v>
      </c>
      <c r="C68" s="58">
        <v>44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6</v>
      </c>
      <c r="M68" s="20">
        <v>0</v>
      </c>
      <c r="N68" s="20">
        <v>20</v>
      </c>
      <c r="O68" s="20">
        <v>0</v>
      </c>
      <c r="P68" s="20">
        <v>0</v>
      </c>
      <c r="Q68" s="20">
        <v>1</v>
      </c>
      <c r="R68" s="20">
        <v>2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1</v>
      </c>
      <c r="Z68" s="20">
        <v>0</v>
      </c>
      <c r="AA68" s="20">
        <v>1</v>
      </c>
      <c r="AB68" s="20">
        <v>0</v>
      </c>
      <c r="AC68" s="20">
        <v>0</v>
      </c>
      <c r="AD68" s="20">
        <v>8</v>
      </c>
      <c r="AE68" s="20">
        <v>0</v>
      </c>
      <c r="AF68" s="20">
        <v>5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57"/>
      <c r="AS68" s="56" t="str">
        <f t="shared" si="1"/>
        <v>武</v>
      </c>
    </row>
    <row r="69" spans="1:45" s="61" customFormat="1" ht="9.75">
      <c r="A69" s="60" t="s">
        <v>78</v>
      </c>
      <c r="B69" s="59">
        <v>5810</v>
      </c>
      <c r="C69" s="58">
        <v>531</v>
      </c>
      <c r="D69" s="20">
        <v>0</v>
      </c>
      <c r="E69" s="20">
        <v>1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2</v>
      </c>
      <c r="N69" s="20">
        <v>350</v>
      </c>
      <c r="O69" s="20">
        <v>0</v>
      </c>
      <c r="P69" s="20">
        <v>1</v>
      </c>
      <c r="Q69" s="20">
        <v>2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2</v>
      </c>
      <c r="Z69" s="20">
        <v>0</v>
      </c>
      <c r="AA69" s="20">
        <v>1</v>
      </c>
      <c r="AB69" s="20">
        <v>0</v>
      </c>
      <c r="AC69" s="20">
        <v>0</v>
      </c>
      <c r="AD69" s="20">
        <v>6</v>
      </c>
      <c r="AE69" s="20">
        <v>3</v>
      </c>
      <c r="AF69" s="20">
        <v>157</v>
      </c>
      <c r="AG69" s="20">
        <v>1</v>
      </c>
      <c r="AH69" s="20">
        <v>0</v>
      </c>
      <c r="AI69" s="20">
        <v>0</v>
      </c>
      <c r="AJ69" s="20">
        <v>0</v>
      </c>
      <c r="AK69" s="20">
        <v>0</v>
      </c>
      <c r="AL69" s="20">
        <v>0</v>
      </c>
      <c r="AM69" s="20">
        <v>3</v>
      </c>
      <c r="AN69" s="20">
        <v>0</v>
      </c>
      <c r="AO69" s="20">
        <v>0</v>
      </c>
      <c r="AP69" s="20">
        <v>2</v>
      </c>
      <c r="AQ69" s="20">
        <v>0</v>
      </c>
      <c r="AR69" s="57"/>
      <c r="AS69" s="56" t="str">
        <f t="shared" si="1"/>
        <v>三</v>
      </c>
    </row>
    <row r="70" spans="1:45" s="61" customFormat="1" ht="9.75">
      <c r="A70" s="60" t="s">
        <v>79</v>
      </c>
      <c r="B70" s="59">
        <v>5812</v>
      </c>
      <c r="C70" s="58">
        <v>422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234</v>
      </c>
      <c r="O70" s="20">
        <v>0</v>
      </c>
      <c r="P70" s="20">
        <v>0</v>
      </c>
      <c r="Q70" s="20">
        <v>1</v>
      </c>
      <c r="R70" s="20">
        <v>0</v>
      </c>
      <c r="S70" s="20">
        <v>1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20">
        <v>8</v>
      </c>
      <c r="AE70" s="20">
        <v>2</v>
      </c>
      <c r="AF70" s="20">
        <v>164</v>
      </c>
      <c r="AG70" s="20">
        <v>1</v>
      </c>
      <c r="AH70" s="20">
        <v>0</v>
      </c>
      <c r="AI70" s="20">
        <v>0</v>
      </c>
      <c r="AJ70" s="20">
        <v>0</v>
      </c>
      <c r="AK70" s="20">
        <v>0</v>
      </c>
      <c r="AL70" s="20">
        <v>0</v>
      </c>
      <c r="AM70" s="20">
        <v>1</v>
      </c>
      <c r="AN70" s="20">
        <v>0</v>
      </c>
      <c r="AO70" s="20">
        <v>0</v>
      </c>
      <c r="AP70" s="20">
        <v>6</v>
      </c>
      <c r="AQ70" s="20">
        <v>4</v>
      </c>
      <c r="AR70" s="57"/>
      <c r="AS70" s="56" t="str">
        <f t="shared" si="1"/>
        <v>府</v>
      </c>
    </row>
    <row r="71" spans="1:45" s="61" customFormat="1" ht="9.75">
      <c r="A71" s="60" t="s">
        <v>80</v>
      </c>
      <c r="B71" s="59">
        <v>5813</v>
      </c>
      <c r="C71" s="58">
        <v>220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131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3</v>
      </c>
      <c r="Y71" s="20">
        <v>0</v>
      </c>
      <c r="Z71" s="20">
        <v>0</v>
      </c>
      <c r="AA71" s="20">
        <v>1</v>
      </c>
      <c r="AB71" s="20">
        <v>0</v>
      </c>
      <c r="AC71" s="20">
        <v>0</v>
      </c>
      <c r="AD71" s="20">
        <v>11</v>
      </c>
      <c r="AE71" s="20">
        <v>0</v>
      </c>
      <c r="AF71" s="20">
        <v>68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6</v>
      </c>
      <c r="AQ71" s="20">
        <v>0</v>
      </c>
      <c r="AR71" s="57"/>
      <c r="AS71" s="56" t="str">
        <f t="shared" si="1"/>
        <v>昭</v>
      </c>
    </row>
    <row r="72" spans="1:45" s="61" customFormat="1" ht="9.75">
      <c r="A72" s="60" t="s">
        <v>81</v>
      </c>
      <c r="B72" s="59">
        <v>5814</v>
      </c>
      <c r="C72" s="58">
        <v>65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1</v>
      </c>
      <c r="L72" s="20">
        <v>1</v>
      </c>
      <c r="M72" s="20">
        <v>0</v>
      </c>
      <c r="N72" s="20">
        <v>29</v>
      </c>
      <c r="O72" s="20">
        <v>0</v>
      </c>
      <c r="P72" s="20">
        <v>0</v>
      </c>
      <c r="Q72" s="20">
        <v>1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3</v>
      </c>
      <c r="Y72" s="20">
        <v>0</v>
      </c>
      <c r="Z72" s="20">
        <v>0</v>
      </c>
      <c r="AA72" s="20">
        <v>1</v>
      </c>
      <c r="AB72" s="20">
        <v>0</v>
      </c>
      <c r="AC72" s="20">
        <v>2</v>
      </c>
      <c r="AD72" s="20">
        <v>2</v>
      </c>
      <c r="AE72" s="20">
        <v>1</v>
      </c>
      <c r="AF72" s="20">
        <v>11</v>
      </c>
      <c r="AG72" s="20">
        <v>2</v>
      </c>
      <c r="AH72" s="20">
        <v>0</v>
      </c>
      <c r="AI72" s="20">
        <v>0</v>
      </c>
      <c r="AJ72" s="20">
        <v>0</v>
      </c>
      <c r="AK72" s="20">
        <v>0</v>
      </c>
      <c r="AL72" s="20">
        <v>0</v>
      </c>
      <c r="AM72" s="20">
        <v>0</v>
      </c>
      <c r="AN72" s="20">
        <v>0</v>
      </c>
      <c r="AO72" s="20">
        <v>0</v>
      </c>
      <c r="AP72" s="20">
        <v>11</v>
      </c>
      <c r="AQ72" s="20">
        <v>0</v>
      </c>
      <c r="AR72" s="57"/>
      <c r="AS72" s="56" t="str">
        <f t="shared" si="1"/>
        <v>調</v>
      </c>
    </row>
    <row r="73" spans="1:45" s="61" customFormat="1" ht="9.75">
      <c r="A73" s="60" t="s">
        <v>82</v>
      </c>
      <c r="B73" s="59">
        <v>5815</v>
      </c>
      <c r="C73" s="58">
        <v>235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1</v>
      </c>
      <c r="L73" s="20">
        <v>1</v>
      </c>
      <c r="M73" s="20">
        <v>0</v>
      </c>
      <c r="N73" s="20">
        <v>71</v>
      </c>
      <c r="O73" s="20">
        <v>0</v>
      </c>
      <c r="P73" s="20">
        <v>1</v>
      </c>
      <c r="Q73" s="20">
        <v>1</v>
      </c>
      <c r="R73" s="20">
        <v>2</v>
      </c>
      <c r="S73" s="20">
        <v>21</v>
      </c>
      <c r="T73" s="20">
        <v>2</v>
      </c>
      <c r="U73" s="20">
        <v>0</v>
      </c>
      <c r="V73" s="20">
        <v>0</v>
      </c>
      <c r="W73" s="20">
        <v>0</v>
      </c>
      <c r="X73" s="20">
        <v>1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22</v>
      </c>
      <c r="AE73" s="20">
        <v>0</v>
      </c>
      <c r="AF73" s="20">
        <v>91</v>
      </c>
      <c r="AG73" s="20">
        <v>3</v>
      </c>
      <c r="AH73" s="20">
        <v>0</v>
      </c>
      <c r="AI73" s="20">
        <v>0</v>
      </c>
      <c r="AJ73" s="20">
        <v>0</v>
      </c>
      <c r="AK73" s="20">
        <v>0</v>
      </c>
      <c r="AL73" s="20">
        <v>0</v>
      </c>
      <c r="AM73" s="20">
        <v>7</v>
      </c>
      <c r="AN73" s="20">
        <v>2</v>
      </c>
      <c r="AO73" s="20">
        <v>0</v>
      </c>
      <c r="AP73" s="20">
        <v>8</v>
      </c>
      <c r="AQ73" s="20">
        <v>1</v>
      </c>
      <c r="AR73" s="57"/>
      <c r="AS73" s="56" t="str">
        <f aca="true" t="shared" si="2" ref="AS73:AS79">LEFT(A73)</f>
        <v>小</v>
      </c>
    </row>
    <row r="74" spans="1:45" s="61" customFormat="1" ht="9.75">
      <c r="A74" s="60" t="s">
        <v>83</v>
      </c>
      <c r="B74" s="59">
        <v>5816</v>
      </c>
      <c r="C74" s="58">
        <v>402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1</v>
      </c>
      <c r="M74" s="20">
        <v>0</v>
      </c>
      <c r="N74" s="20">
        <v>211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3</v>
      </c>
      <c r="Y74" s="20">
        <v>0</v>
      </c>
      <c r="Z74" s="20">
        <v>0</v>
      </c>
      <c r="AA74" s="20">
        <v>2</v>
      </c>
      <c r="AB74" s="20">
        <v>0</v>
      </c>
      <c r="AC74" s="20">
        <v>0</v>
      </c>
      <c r="AD74" s="20">
        <v>41</v>
      </c>
      <c r="AE74" s="20">
        <v>1</v>
      </c>
      <c r="AF74" s="20">
        <v>115</v>
      </c>
      <c r="AG74" s="20">
        <v>5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17</v>
      </c>
      <c r="AN74" s="20">
        <v>1</v>
      </c>
      <c r="AO74" s="20">
        <v>0</v>
      </c>
      <c r="AP74" s="20">
        <v>5</v>
      </c>
      <c r="AQ74" s="20">
        <v>0</v>
      </c>
      <c r="AR74" s="57"/>
      <c r="AS74" s="56" t="str">
        <f t="shared" si="2"/>
        <v>小</v>
      </c>
    </row>
    <row r="75" spans="1:45" s="61" customFormat="1" ht="9.75">
      <c r="A75" s="60" t="s">
        <v>84</v>
      </c>
      <c r="B75" s="59">
        <v>5818</v>
      </c>
      <c r="C75" s="58">
        <v>99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31</v>
      </c>
      <c r="O75" s="20">
        <v>0</v>
      </c>
      <c r="P75" s="20">
        <v>1</v>
      </c>
      <c r="Q75" s="20">
        <v>0</v>
      </c>
      <c r="R75" s="20">
        <v>0</v>
      </c>
      <c r="S75" s="20">
        <v>8</v>
      </c>
      <c r="T75" s="20">
        <v>0</v>
      </c>
      <c r="U75" s="20">
        <v>0</v>
      </c>
      <c r="V75" s="20">
        <v>0</v>
      </c>
      <c r="W75" s="20">
        <v>1</v>
      </c>
      <c r="X75" s="20">
        <v>2</v>
      </c>
      <c r="Y75" s="20">
        <v>1</v>
      </c>
      <c r="Z75" s="20">
        <v>0</v>
      </c>
      <c r="AA75" s="20">
        <v>3</v>
      </c>
      <c r="AB75" s="20">
        <v>0</v>
      </c>
      <c r="AC75" s="20">
        <v>0</v>
      </c>
      <c r="AD75" s="20">
        <v>4</v>
      </c>
      <c r="AE75" s="20">
        <v>2</v>
      </c>
      <c r="AF75" s="20">
        <v>27</v>
      </c>
      <c r="AG75" s="20">
        <v>1</v>
      </c>
      <c r="AH75" s="20">
        <v>0</v>
      </c>
      <c r="AI75" s="20">
        <v>0</v>
      </c>
      <c r="AJ75" s="20">
        <v>0</v>
      </c>
      <c r="AK75" s="20">
        <v>0</v>
      </c>
      <c r="AL75" s="20">
        <v>0</v>
      </c>
      <c r="AM75" s="20">
        <v>17</v>
      </c>
      <c r="AN75" s="20">
        <v>0</v>
      </c>
      <c r="AO75" s="20">
        <v>0</v>
      </c>
      <c r="AP75" s="20">
        <v>1</v>
      </c>
      <c r="AQ75" s="20">
        <v>0</v>
      </c>
      <c r="AR75" s="57"/>
      <c r="AS75" s="56" t="str">
        <f t="shared" si="2"/>
        <v>東</v>
      </c>
    </row>
    <row r="76" spans="1:45" s="61" customFormat="1" ht="9.75">
      <c r="A76" s="60" t="s">
        <v>85</v>
      </c>
      <c r="B76" s="59">
        <v>5819</v>
      </c>
      <c r="C76" s="58">
        <v>243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1</v>
      </c>
      <c r="L76" s="20">
        <v>5</v>
      </c>
      <c r="M76" s="20">
        <v>0</v>
      </c>
      <c r="N76" s="20">
        <v>131</v>
      </c>
      <c r="O76" s="20">
        <v>0</v>
      </c>
      <c r="P76" s="20">
        <v>0</v>
      </c>
      <c r="Q76" s="20">
        <v>0</v>
      </c>
      <c r="R76" s="20">
        <v>2</v>
      </c>
      <c r="S76" s="20">
        <v>4</v>
      </c>
      <c r="T76" s="20">
        <v>0</v>
      </c>
      <c r="U76" s="20">
        <v>0</v>
      </c>
      <c r="V76" s="20">
        <v>0</v>
      </c>
      <c r="W76" s="20">
        <v>0</v>
      </c>
      <c r="X76" s="20">
        <v>5</v>
      </c>
      <c r="Y76" s="20">
        <v>0</v>
      </c>
      <c r="Z76" s="20">
        <v>0</v>
      </c>
      <c r="AA76" s="20">
        <v>2</v>
      </c>
      <c r="AB76" s="20">
        <v>0</v>
      </c>
      <c r="AC76" s="20">
        <v>0</v>
      </c>
      <c r="AD76" s="20">
        <v>6</v>
      </c>
      <c r="AE76" s="20">
        <v>2</v>
      </c>
      <c r="AF76" s="20">
        <v>68</v>
      </c>
      <c r="AG76" s="20">
        <v>3</v>
      </c>
      <c r="AH76" s="20">
        <v>0</v>
      </c>
      <c r="AI76" s="20">
        <v>0</v>
      </c>
      <c r="AJ76" s="20">
        <v>0</v>
      </c>
      <c r="AK76" s="20">
        <v>0</v>
      </c>
      <c r="AL76" s="20">
        <v>0</v>
      </c>
      <c r="AM76" s="20">
        <v>6</v>
      </c>
      <c r="AN76" s="20">
        <v>1</v>
      </c>
      <c r="AO76" s="20">
        <v>0</v>
      </c>
      <c r="AP76" s="20">
        <v>6</v>
      </c>
      <c r="AQ76" s="20">
        <v>1</v>
      </c>
      <c r="AR76" s="57"/>
      <c r="AS76" s="56" t="str">
        <f t="shared" si="2"/>
        <v>国</v>
      </c>
    </row>
    <row r="77" spans="1:45" s="61" customFormat="1" ht="9.75">
      <c r="A77" s="60" t="s">
        <v>86</v>
      </c>
      <c r="B77" s="59">
        <v>5822</v>
      </c>
      <c r="C77" s="58">
        <v>301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124</v>
      </c>
      <c r="O77" s="20">
        <v>0</v>
      </c>
      <c r="P77" s="20">
        <v>0</v>
      </c>
      <c r="Q77" s="20">
        <v>1</v>
      </c>
      <c r="R77" s="20">
        <v>1</v>
      </c>
      <c r="S77" s="20">
        <v>24</v>
      </c>
      <c r="T77" s="20">
        <v>0</v>
      </c>
      <c r="U77" s="20">
        <v>0</v>
      </c>
      <c r="V77" s="20">
        <v>0</v>
      </c>
      <c r="W77" s="20">
        <v>0</v>
      </c>
      <c r="X77" s="20">
        <v>4</v>
      </c>
      <c r="Y77" s="20">
        <v>3</v>
      </c>
      <c r="Z77" s="20">
        <v>0</v>
      </c>
      <c r="AA77" s="20">
        <v>1</v>
      </c>
      <c r="AB77" s="20">
        <v>0</v>
      </c>
      <c r="AC77" s="20">
        <v>1</v>
      </c>
      <c r="AD77" s="20">
        <v>11</v>
      </c>
      <c r="AE77" s="20">
        <v>1</v>
      </c>
      <c r="AF77" s="20">
        <v>115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1</v>
      </c>
      <c r="AM77" s="20">
        <v>4</v>
      </c>
      <c r="AN77" s="20">
        <v>0</v>
      </c>
      <c r="AO77" s="20">
        <v>0</v>
      </c>
      <c r="AP77" s="20">
        <v>10</v>
      </c>
      <c r="AQ77" s="20">
        <v>0</v>
      </c>
      <c r="AR77" s="57"/>
      <c r="AS77" s="56" t="str">
        <f t="shared" si="2"/>
        <v>狛</v>
      </c>
    </row>
    <row r="78" spans="1:45" s="61" customFormat="1" ht="9.75">
      <c r="A78" s="60" t="s">
        <v>87</v>
      </c>
      <c r="B78" s="59">
        <v>5823</v>
      </c>
      <c r="C78" s="58">
        <v>126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5</v>
      </c>
      <c r="M78" s="20">
        <v>0</v>
      </c>
      <c r="N78" s="20">
        <v>0</v>
      </c>
      <c r="O78" s="20">
        <v>3</v>
      </c>
      <c r="P78" s="20">
        <v>0</v>
      </c>
      <c r="Q78" s="20">
        <v>4</v>
      </c>
      <c r="R78" s="20">
        <v>1</v>
      </c>
      <c r="S78" s="20">
        <v>18</v>
      </c>
      <c r="T78" s="20">
        <v>1</v>
      </c>
      <c r="U78" s="20">
        <v>0</v>
      </c>
      <c r="V78" s="20">
        <v>0</v>
      </c>
      <c r="W78" s="20">
        <v>0</v>
      </c>
      <c r="X78" s="20">
        <v>2</v>
      </c>
      <c r="Y78" s="20">
        <v>5</v>
      </c>
      <c r="Z78" s="20">
        <v>0</v>
      </c>
      <c r="AA78" s="20">
        <v>2</v>
      </c>
      <c r="AB78" s="20">
        <v>0</v>
      </c>
      <c r="AC78" s="20">
        <v>10</v>
      </c>
      <c r="AD78" s="20">
        <v>36</v>
      </c>
      <c r="AE78" s="20">
        <v>7</v>
      </c>
      <c r="AF78" s="20">
        <v>10</v>
      </c>
      <c r="AG78" s="20">
        <v>1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3</v>
      </c>
      <c r="AN78" s="20">
        <v>2</v>
      </c>
      <c r="AO78" s="20">
        <v>0</v>
      </c>
      <c r="AP78" s="20">
        <v>9</v>
      </c>
      <c r="AQ78" s="20">
        <v>7</v>
      </c>
      <c r="AR78" s="57"/>
      <c r="AS78" s="56" t="str">
        <f t="shared" si="2"/>
        <v>北</v>
      </c>
    </row>
    <row r="79" spans="1:45" s="61" customFormat="1" ht="9.75">
      <c r="A79" s="60" t="s">
        <v>88</v>
      </c>
      <c r="B79" s="59">
        <v>5825</v>
      </c>
      <c r="C79" s="58">
        <v>220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3</v>
      </c>
      <c r="M79" s="20">
        <v>0</v>
      </c>
      <c r="N79" s="20">
        <v>51</v>
      </c>
      <c r="O79" s="20">
        <v>0</v>
      </c>
      <c r="P79" s="20">
        <v>0</v>
      </c>
      <c r="Q79" s="20">
        <v>6</v>
      </c>
      <c r="R79" s="20">
        <v>0</v>
      </c>
      <c r="S79" s="20">
        <v>2</v>
      </c>
      <c r="T79" s="20">
        <v>0</v>
      </c>
      <c r="U79" s="20">
        <v>0</v>
      </c>
      <c r="V79" s="20">
        <v>2</v>
      </c>
      <c r="W79" s="20">
        <v>0</v>
      </c>
      <c r="X79" s="20">
        <v>17</v>
      </c>
      <c r="Y79" s="20">
        <v>0</v>
      </c>
      <c r="Z79" s="20">
        <v>0</v>
      </c>
      <c r="AA79" s="20">
        <v>0</v>
      </c>
      <c r="AB79" s="20">
        <v>0</v>
      </c>
      <c r="AC79" s="20">
        <v>6</v>
      </c>
      <c r="AD79" s="20">
        <v>47</v>
      </c>
      <c r="AE79" s="20">
        <v>1</v>
      </c>
      <c r="AF79" s="20">
        <v>55</v>
      </c>
      <c r="AG79" s="20">
        <v>2</v>
      </c>
      <c r="AH79" s="20">
        <v>0</v>
      </c>
      <c r="AI79" s="20">
        <v>0</v>
      </c>
      <c r="AJ79" s="20">
        <v>0</v>
      </c>
      <c r="AK79" s="20">
        <v>0</v>
      </c>
      <c r="AL79" s="20">
        <v>0</v>
      </c>
      <c r="AM79" s="20">
        <v>2</v>
      </c>
      <c r="AN79" s="20">
        <v>0</v>
      </c>
      <c r="AO79" s="20">
        <v>0</v>
      </c>
      <c r="AP79" s="20">
        <v>21</v>
      </c>
      <c r="AQ79" s="20">
        <v>5</v>
      </c>
      <c r="AR79" s="57"/>
      <c r="AS79" s="56" t="str">
        <f t="shared" si="2"/>
        <v>清</v>
      </c>
    </row>
    <row r="80" spans="1:45" s="61" customFormat="1" ht="9.75">
      <c r="A80" s="10" t="s">
        <v>99</v>
      </c>
      <c r="B80" s="63"/>
      <c r="C80" s="62">
        <v>181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64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3</v>
      </c>
      <c r="Y80" s="20">
        <v>3</v>
      </c>
      <c r="Z80" s="20">
        <v>0</v>
      </c>
      <c r="AA80" s="20">
        <v>1</v>
      </c>
      <c r="AB80" s="20">
        <v>0</v>
      </c>
      <c r="AC80" s="20">
        <v>1</v>
      </c>
      <c r="AD80" s="20">
        <v>8</v>
      </c>
      <c r="AE80" s="20">
        <v>1</v>
      </c>
      <c r="AF80" s="20">
        <v>99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1</v>
      </c>
      <c r="AN80" s="20">
        <v>0</v>
      </c>
      <c r="AO80" s="20">
        <v>0</v>
      </c>
      <c r="AP80" s="20">
        <v>0</v>
      </c>
      <c r="AQ80" s="20">
        <v>0</v>
      </c>
      <c r="AR80" s="57"/>
      <c r="AS80" s="56" t="s">
        <v>131</v>
      </c>
    </row>
    <row r="81" spans="1:45" s="61" customFormat="1" ht="9.75">
      <c r="A81" s="60" t="s">
        <v>130</v>
      </c>
      <c r="B81" s="59">
        <v>5831</v>
      </c>
      <c r="C81" s="58">
        <v>235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2</v>
      </c>
      <c r="L81" s="20">
        <v>5</v>
      </c>
      <c r="M81" s="20">
        <v>0</v>
      </c>
      <c r="N81" s="20">
        <v>136</v>
      </c>
      <c r="O81" s="20">
        <v>0</v>
      </c>
      <c r="P81" s="20">
        <v>1</v>
      </c>
      <c r="Q81" s="20">
        <v>2</v>
      </c>
      <c r="R81" s="20">
        <v>5</v>
      </c>
      <c r="S81" s="20">
        <v>2</v>
      </c>
      <c r="T81" s="20">
        <v>0</v>
      </c>
      <c r="U81" s="20">
        <v>0</v>
      </c>
      <c r="V81" s="20">
        <v>0</v>
      </c>
      <c r="W81" s="20">
        <v>2</v>
      </c>
      <c r="X81" s="20">
        <v>14</v>
      </c>
      <c r="Y81" s="20">
        <v>0</v>
      </c>
      <c r="Z81" s="20">
        <v>0</v>
      </c>
      <c r="AA81" s="20">
        <v>6</v>
      </c>
      <c r="AB81" s="20">
        <v>0</v>
      </c>
      <c r="AC81" s="20">
        <v>0</v>
      </c>
      <c r="AD81" s="20">
        <v>13</v>
      </c>
      <c r="AE81" s="20">
        <v>6</v>
      </c>
      <c r="AF81" s="20">
        <v>32</v>
      </c>
      <c r="AG81" s="20">
        <v>1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1</v>
      </c>
      <c r="AN81" s="20">
        <v>0</v>
      </c>
      <c r="AO81" s="20">
        <v>0</v>
      </c>
      <c r="AP81" s="20">
        <v>7</v>
      </c>
      <c r="AQ81" s="20">
        <v>0</v>
      </c>
      <c r="AR81" s="57"/>
      <c r="AS81" s="56" t="s">
        <v>129</v>
      </c>
    </row>
    <row r="82" spans="1:45" s="61" customFormat="1" ht="9.75">
      <c r="A82" s="60" t="s">
        <v>90</v>
      </c>
      <c r="B82" s="59">
        <v>5901</v>
      </c>
      <c r="C82" s="58">
        <v>1001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4</v>
      </c>
      <c r="L82" s="20">
        <v>8</v>
      </c>
      <c r="M82" s="20">
        <v>1</v>
      </c>
      <c r="N82" s="20">
        <v>657</v>
      </c>
      <c r="O82" s="20">
        <v>1</v>
      </c>
      <c r="P82" s="20">
        <v>1</v>
      </c>
      <c r="Q82" s="20">
        <v>12</v>
      </c>
      <c r="R82" s="20">
        <v>1</v>
      </c>
      <c r="S82" s="20">
        <v>51</v>
      </c>
      <c r="T82" s="20">
        <v>1</v>
      </c>
      <c r="U82" s="20">
        <v>0</v>
      </c>
      <c r="V82" s="20">
        <v>0</v>
      </c>
      <c r="W82" s="20">
        <v>0</v>
      </c>
      <c r="X82" s="20">
        <v>26</v>
      </c>
      <c r="Y82" s="20">
        <v>8</v>
      </c>
      <c r="Z82" s="20">
        <v>0</v>
      </c>
      <c r="AA82" s="20">
        <v>10</v>
      </c>
      <c r="AB82" s="20">
        <v>0</v>
      </c>
      <c r="AC82" s="20">
        <v>0</v>
      </c>
      <c r="AD82" s="20">
        <v>32</v>
      </c>
      <c r="AE82" s="20">
        <v>10</v>
      </c>
      <c r="AF82" s="20">
        <v>131</v>
      </c>
      <c r="AG82" s="20">
        <v>10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16</v>
      </c>
      <c r="AN82" s="20">
        <v>2</v>
      </c>
      <c r="AO82" s="20">
        <v>0</v>
      </c>
      <c r="AP82" s="20">
        <v>16</v>
      </c>
      <c r="AQ82" s="20">
        <v>3</v>
      </c>
      <c r="AR82" s="57"/>
      <c r="AS82" s="56" t="s">
        <v>128</v>
      </c>
    </row>
    <row r="83" spans="1:45" s="61" customFormat="1" ht="9.75">
      <c r="A83" s="60" t="s">
        <v>91</v>
      </c>
      <c r="B83" s="59">
        <v>5911</v>
      </c>
      <c r="C83" s="58">
        <v>213</v>
      </c>
      <c r="D83" s="20">
        <v>0</v>
      </c>
      <c r="E83" s="20">
        <v>0</v>
      </c>
      <c r="F83" s="20">
        <v>0</v>
      </c>
      <c r="G83" s="20">
        <v>1</v>
      </c>
      <c r="H83" s="20">
        <v>0</v>
      </c>
      <c r="I83" s="20">
        <v>0</v>
      </c>
      <c r="J83" s="20">
        <v>0</v>
      </c>
      <c r="K83" s="20">
        <v>0</v>
      </c>
      <c r="L83" s="20">
        <v>4</v>
      </c>
      <c r="M83" s="20">
        <v>0</v>
      </c>
      <c r="N83" s="20">
        <v>94</v>
      </c>
      <c r="O83" s="20">
        <v>0</v>
      </c>
      <c r="P83" s="20">
        <v>7</v>
      </c>
      <c r="Q83" s="20">
        <v>3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2</v>
      </c>
      <c r="Y83" s="20">
        <v>1</v>
      </c>
      <c r="Z83" s="20">
        <v>0</v>
      </c>
      <c r="AA83" s="20">
        <v>1</v>
      </c>
      <c r="AB83" s="20">
        <v>0</v>
      </c>
      <c r="AC83" s="20">
        <v>0</v>
      </c>
      <c r="AD83" s="20">
        <v>9</v>
      </c>
      <c r="AE83" s="20">
        <v>3</v>
      </c>
      <c r="AF83" s="20">
        <v>40</v>
      </c>
      <c r="AG83" s="20">
        <v>12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13</v>
      </c>
      <c r="AN83" s="20">
        <v>0</v>
      </c>
      <c r="AO83" s="20">
        <v>0</v>
      </c>
      <c r="AP83" s="20">
        <v>17</v>
      </c>
      <c r="AQ83" s="20">
        <v>6</v>
      </c>
      <c r="AR83" s="57"/>
      <c r="AS83" s="56" t="s">
        <v>127</v>
      </c>
    </row>
    <row r="84" spans="1:45" s="61" customFormat="1" ht="9.75">
      <c r="A84" s="60" t="s">
        <v>92</v>
      </c>
      <c r="B84" s="59">
        <v>5914</v>
      </c>
      <c r="C84" s="58">
        <v>563</v>
      </c>
      <c r="D84" s="20">
        <v>1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4</v>
      </c>
      <c r="L84" s="20">
        <v>5</v>
      </c>
      <c r="M84" s="20">
        <v>9</v>
      </c>
      <c r="N84" s="20">
        <v>231</v>
      </c>
      <c r="O84" s="20">
        <v>1</v>
      </c>
      <c r="P84" s="20">
        <v>1</v>
      </c>
      <c r="Q84" s="20">
        <v>1</v>
      </c>
      <c r="R84" s="20">
        <v>0</v>
      </c>
      <c r="S84" s="20">
        <v>27</v>
      </c>
      <c r="T84" s="20">
        <v>0</v>
      </c>
      <c r="U84" s="20">
        <v>0</v>
      </c>
      <c r="V84" s="20">
        <v>0</v>
      </c>
      <c r="W84" s="20">
        <v>3</v>
      </c>
      <c r="X84" s="20">
        <v>24</v>
      </c>
      <c r="Y84" s="20">
        <v>2</v>
      </c>
      <c r="Z84" s="20">
        <v>0</v>
      </c>
      <c r="AA84" s="20">
        <v>0</v>
      </c>
      <c r="AB84" s="20">
        <v>0</v>
      </c>
      <c r="AC84" s="20">
        <v>5</v>
      </c>
      <c r="AD84" s="20">
        <v>58</v>
      </c>
      <c r="AE84" s="20">
        <v>11</v>
      </c>
      <c r="AF84" s="20">
        <v>139</v>
      </c>
      <c r="AG84" s="20">
        <v>11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12</v>
      </c>
      <c r="AN84" s="20">
        <v>1</v>
      </c>
      <c r="AO84" s="20">
        <v>0</v>
      </c>
      <c r="AP84" s="20">
        <v>16</v>
      </c>
      <c r="AQ84" s="20">
        <v>1</v>
      </c>
      <c r="AR84" s="57"/>
      <c r="AS84" s="56" t="s">
        <v>126</v>
      </c>
    </row>
    <row r="85" spans="1:45" s="61" customFormat="1" ht="9.75">
      <c r="A85" s="60" t="s">
        <v>93</v>
      </c>
      <c r="B85" s="59">
        <v>5916</v>
      </c>
      <c r="C85" s="58">
        <v>307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3</v>
      </c>
      <c r="M85" s="20">
        <v>0</v>
      </c>
      <c r="N85" s="20">
        <v>193</v>
      </c>
      <c r="O85" s="20">
        <v>1</v>
      </c>
      <c r="P85" s="20">
        <v>7</v>
      </c>
      <c r="Q85" s="20">
        <v>0</v>
      </c>
      <c r="R85" s="20">
        <v>0</v>
      </c>
      <c r="S85" s="20">
        <v>10</v>
      </c>
      <c r="T85" s="20">
        <v>0</v>
      </c>
      <c r="U85" s="20">
        <v>0</v>
      </c>
      <c r="V85" s="20">
        <v>0</v>
      </c>
      <c r="W85" s="20">
        <v>0</v>
      </c>
      <c r="X85" s="20">
        <v>1</v>
      </c>
      <c r="Y85" s="20">
        <v>1</v>
      </c>
      <c r="Z85" s="20">
        <v>0</v>
      </c>
      <c r="AA85" s="20">
        <v>1</v>
      </c>
      <c r="AB85" s="20">
        <v>0</v>
      </c>
      <c r="AC85" s="20">
        <v>0</v>
      </c>
      <c r="AD85" s="20">
        <v>20</v>
      </c>
      <c r="AE85" s="20">
        <v>0</v>
      </c>
      <c r="AF85" s="20">
        <v>60</v>
      </c>
      <c r="AG85" s="20">
        <v>4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1</v>
      </c>
      <c r="AN85" s="20">
        <v>0</v>
      </c>
      <c r="AO85" s="20">
        <v>0</v>
      </c>
      <c r="AP85" s="20">
        <v>5</v>
      </c>
      <c r="AQ85" s="20">
        <v>0</v>
      </c>
      <c r="AR85" s="57"/>
      <c r="AS85" s="56" t="s">
        <v>125</v>
      </c>
    </row>
    <row r="86" spans="1:45" s="61" customFormat="1" ht="9.75">
      <c r="A86" s="60" t="s">
        <v>94</v>
      </c>
      <c r="B86" s="59">
        <v>5919</v>
      </c>
      <c r="C86" s="58">
        <v>226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1</v>
      </c>
      <c r="M86" s="20">
        <v>0</v>
      </c>
      <c r="N86" s="20">
        <v>106</v>
      </c>
      <c r="O86" s="20">
        <v>0</v>
      </c>
      <c r="P86" s="20">
        <v>0</v>
      </c>
      <c r="Q86" s="20">
        <v>0</v>
      </c>
      <c r="R86" s="20">
        <v>0</v>
      </c>
      <c r="S86" s="20">
        <v>2</v>
      </c>
      <c r="T86" s="20">
        <v>0</v>
      </c>
      <c r="U86" s="20">
        <v>0</v>
      </c>
      <c r="V86" s="20">
        <v>0</v>
      </c>
      <c r="W86" s="20">
        <v>0</v>
      </c>
      <c r="X86" s="20">
        <v>2</v>
      </c>
      <c r="Y86" s="20">
        <v>2</v>
      </c>
      <c r="Z86" s="20">
        <v>0</v>
      </c>
      <c r="AA86" s="20">
        <v>2</v>
      </c>
      <c r="AB86" s="20">
        <v>0</v>
      </c>
      <c r="AC86" s="20">
        <v>3</v>
      </c>
      <c r="AD86" s="20">
        <v>18</v>
      </c>
      <c r="AE86" s="20">
        <v>4</v>
      </c>
      <c r="AF86" s="20">
        <v>52</v>
      </c>
      <c r="AG86" s="20">
        <v>3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10</v>
      </c>
      <c r="AN86" s="20">
        <v>2</v>
      </c>
      <c r="AO86" s="20">
        <v>0</v>
      </c>
      <c r="AP86" s="20">
        <v>19</v>
      </c>
      <c r="AQ86" s="20">
        <v>0</v>
      </c>
      <c r="AR86" s="57"/>
      <c r="AS86" s="56" t="s">
        <v>124</v>
      </c>
    </row>
    <row r="87" spans="1:45" s="61" customFormat="1" ht="9.75">
      <c r="A87" s="60" t="s">
        <v>95</v>
      </c>
      <c r="B87" s="59">
        <v>5920</v>
      </c>
      <c r="C87" s="58">
        <v>56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1</v>
      </c>
      <c r="J87" s="20">
        <v>0</v>
      </c>
      <c r="K87" s="20">
        <v>0</v>
      </c>
      <c r="L87" s="20">
        <v>0</v>
      </c>
      <c r="M87" s="20">
        <v>0</v>
      </c>
      <c r="N87" s="20">
        <v>3</v>
      </c>
      <c r="O87" s="20">
        <v>0</v>
      </c>
      <c r="P87" s="20">
        <v>1</v>
      </c>
      <c r="Q87" s="20">
        <v>2</v>
      </c>
      <c r="R87" s="20">
        <v>0</v>
      </c>
      <c r="S87" s="20">
        <v>2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1</v>
      </c>
      <c r="Z87" s="20">
        <v>0</v>
      </c>
      <c r="AA87" s="20">
        <v>0</v>
      </c>
      <c r="AB87" s="20">
        <v>0</v>
      </c>
      <c r="AC87" s="20">
        <v>1</v>
      </c>
      <c r="AD87" s="20">
        <v>13</v>
      </c>
      <c r="AE87" s="20">
        <v>3</v>
      </c>
      <c r="AF87" s="20">
        <v>2</v>
      </c>
      <c r="AG87" s="20">
        <v>2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12</v>
      </c>
      <c r="AN87" s="20">
        <v>2</v>
      </c>
      <c r="AO87" s="20">
        <v>0</v>
      </c>
      <c r="AP87" s="20">
        <v>10</v>
      </c>
      <c r="AQ87" s="20">
        <v>1</v>
      </c>
      <c r="AR87" s="57"/>
      <c r="AS87" s="56" t="s">
        <v>123</v>
      </c>
    </row>
    <row r="88" spans="1:45" s="61" customFormat="1" ht="9.75">
      <c r="A88" s="60" t="s">
        <v>96</v>
      </c>
      <c r="B88" s="59">
        <v>5926</v>
      </c>
      <c r="C88" s="58">
        <v>104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4</v>
      </c>
      <c r="L88" s="20">
        <v>0</v>
      </c>
      <c r="M88" s="20">
        <v>32</v>
      </c>
      <c r="N88" s="20">
        <v>3</v>
      </c>
      <c r="O88" s="20">
        <v>0</v>
      </c>
      <c r="P88" s="20">
        <v>0</v>
      </c>
      <c r="Q88" s="20">
        <v>1</v>
      </c>
      <c r="R88" s="20">
        <v>0</v>
      </c>
      <c r="S88" s="20">
        <v>0</v>
      </c>
      <c r="T88" s="20">
        <v>0</v>
      </c>
      <c r="U88" s="20">
        <v>0</v>
      </c>
      <c r="V88" s="20">
        <v>1</v>
      </c>
      <c r="W88" s="20">
        <v>0</v>
      </c>
      <c r="X88" s="20">
        <v>3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14</v>
      </c>
      <c r="AE88" s="20">
        <v>4</v>
      </c>
      <c r="AF88" s="20">
        <v>7</v>
      </c>
      <c r="AG88" s="20">
        <v>11</v>
      </c>
      <c r="AH88" s="20">
        <v>0</v>
      </c>
      <c r="AI88" s="20">
        <v>0</v>
      </c>
      <c r="AJ88" s="20">
        <v>0</v>
      </c>
      <c r="AK88" s="20">
        <v>0</v>
      </c>
      <c r="AL88" s="20">
        <v>0</v>
      </c>
      <c r="AM88" s="20">
        <v>4</v>
      </c>
      <c r="AN88" s="20">
        <v>1</v>
      </c>
      <c r="AO88" s="20">
        <v>0</v>
      </c>
      <c r="AP88" s="20">
        <v>18</v>
      </c>
      <c r="AQ88" s="20">
        <v>1</v>
      </c>
      <c r="AR88" s="57"/>
      <c r="AS88" s="56" t="s">
        <v>122</v>
      </c>
    </row>
    <row r="89" spans="1:45" s="55" customFormat="1" ht="9.75">
      <c r="A89" s="60" t="s">
        <v>97</v>
      </c>
      <c r="B89" s="59">
        <v>5930</v>
      </c>
      <c r="C89" s="58">
        <v>91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2</v>
      </c>
      <c r="L89" s="20">
        <v>0</v>
      </c>
      <c r="M89" s="20">
        <v>0</v>
      </c>
      <c r="N89" s="20">
        <v>1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3</v>
      </c>
      <c r="X89" s="20">
        <v>1</v>
      </c>
      <c r="Y89" s="20">
        <v>10</v>
      </c>
      <c r="Z89" s="20">
        <v>0</v>
      </c>
      <c r="AA89" s="20">
        <v>0</v>
      </c>
      <c r="AB89" s="20">
        <v>0</v>
      </c>
      <c r="AC89" s="20">
        <v>3</v>
      </c>
      <c r="AD89" s="20">
        <v>38</v>
      </c>
      <c r="AE89" s="20">
        <v>3</v>
      </c>
      <c r="AF89" s="20">
        <v>2</v>
      </c>
      <c r="AG89" s="20">
        <v>7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4</v>
      </c>
      <c r="AN89" s="20">
        <v>0</v>
      </c>
      <c r="AO89" s="20">
        <v>0</v>
      </c>
      <c r="AP89" s="20">
        <v>15</v>
      </c>
      <c r="AQ89" s="20">
        <v>2</v>
      </c>
      <c r="AR89" s="57"/>
      <c r="AS89" s="56" t="s">
        <v>121</v>
      </c>
    </row>
    <row r="90" spans="1:45" s="50" customFormat="1" ht="2.25" customHeight="1" thickBot="1">
      <c r="A90" s="54"/>
      <c r="B90" s="53"/>
      <c r="C90" s="52" t="s">
        <v>117</v>
      </c>
      <c r="D90" s="52" t="s">
        <v>117</v>
      </c>
      <c r="E90" s="52" t="s">
        <v>117</v>
      </c>
      <c r="F90" s="52" t="s">
        <v>117</v>
      </c>
      <c r="G90" s="52" t="s">
        <v>117</v>
      </c>
      <c r="H90" s="52" t="s">
        <v>117</v>
      </c>
      <c r="I90" s="52" t="s">
        <v>117</v>
      </c>
      <c r="J90" s="52" t="s">
        <v>117</v>
      </c>
      <c r="K90" s="52" t="s">
        <v>117</v>
      </c>
      <c r="L90" s="52" t="s">
        <v>117</v>
      </c>
      <c r="M90" s="52" t="s">
        <v>117</v>
      </c>
      <c r="N90" s="52" t="s">
        <v>117</v>
      </c>
      <c r="O90" s="52" t="s">
        <v>117</v>
      </c>
      <c r="P90" s="52" t="s">
        <v>117</v>
      </c>
      <c r="Q90" s="52" t="s">
        <v>117</v>
      </c>
      <c r="R90" s="52" t="s">
        <v>117</v>
      </c>
      <c r="S90" s="52" t="s">
        <v>117</v>
      </c>
      <c r="T90" s="52" t="s">
        <v>117</v>
      </c>
      <c r="U90" s="52" t="s">
        <v>117</v>
      </c>
      <c r="V90" s="52" t="s">
        <v>117</v>
      </c>
      <c r="W90" s="52" t="s">
        <v>117</v>
      </c>
      <c r="X90" s="52" t="s">
        <v>117</v>
      </c>
      <c r="Y90" s="52" t="s">
        <v>117</v>
      </c>
      <c r="Z90" s="52" t="s">
        <v>117</v>
      </c>
      <c r="AA90" s="52" t="s">
        <v>117</v>
      </c>
      <c r="AB90" s="52" t="s">
        <v>117</v>
      </c>
      <c r="AC90" s="52" t="s">
        <v>117</v>
      </c>
      <c r="AD90" s="52" t="s">
        <v>117</v>
      </c>
      <c r="AE90" s="52" t="s">
        <v>117</v>
      </c>
      <c r="AF90" s="52" t="s">
        <v>117</v>
      </c>
      <c r="AG90" s="52" t="s">
        <v>117</v>
      </c>
      <c r="AH90" s="52" t="s">
        <v>117</v>
      </c>
      <c r="AI90" s="52" t="s">
        <v>117</v>
      </c>
      <c r="AJ90" s="52" t="s">
        <v>117</v>
      </c>
      <c r="AK90" s="52" t="s">
        <v>117</v>
      </c>
      <c r="AL90" s="52" t="s">
        <v>117</v>
      </c>
      <c r="AM90" s="52" t="s">
        <v>117</v>
      </c>
      <c r="AN90" s="52" t="s">
        <v>117</v>
      </c>
      <c r="AO90" s="52" t="s">
        <v>117</v>
      </c>
      <c r="AP90" s="52" t="s">
        <v>117</v>
      </c>
      <c r="AQ90" s="52" t="s">
        <v>117</v>
      </c>
      <c r="AR90" s="52" t="s">
        <v>117</v>
      </c>
      <c r="AS90" s="51"/>
    </row>
    <row r="91" spans="1:45" s="49" customFormat="1" ht="11.25" customHeight="1">
      <c r="A91" s="48" t="s">
        <v>120</v>
      </c>
      <c r="B91" s="47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</row>
    <row r="92" spans="1:2" s="46" customFormat="1" ht="9" customHeight="1">
      <c r="A92" s="48"/>
      <c r="B92" s="47"/>
    </row>
    <row r="93" s="43" customFormat="1" ht="13.5">
      <c r="B93" s="44"/>
    </row>
    <row r="94" spans="2:25" s="43" customFormat="1" ht="13.5">
      <c r="B94" s="44"/>
      <c r="X94" s="45"/>
      <c r="Y94" s="45"/>
    </row>
    <row r="95" spans="2:25" s="43" customFormat="1" ht="13.5">
      <c r="B95" s="44"/>
      <c r="X95" s="45"/>
      <c r="Y95" s="45"/>
    </row>
    <row r="96" spans="2:25" s="43" customFormat="1" ht="13.5">
      <c r="B96" s="44"/>
      <c r="X96" s="45"/>
      <c r="Y96" s="45"/>
    </row>
    <row r="97" spans="2:25" s="43" customFormat="1" ht="13.5">
      <c r="B97" s="44"/>
      <c r="X97" s="45"/>
      <c r="Y97" s="45"/>
    </row>
    <row r="98" spans="2:25" s="43" customFormat="1" ht="13.5">
      <c r="B98" s="44"/>
      <c r="X98" s="45"/>
      <c r="Y98" s="45"/>
    </row>
    <row r="99" spans="2:25" s="43" customFormat="1" ht="13.5">
      <c r="B99" s="44"/>
      <c r="X99" s="45"/>
      <c r="Y99" s="45"/>
    </row>
    <row r="100" spans="2:25" s="43" customFormat="1" ht="13.5">
      <c r="B100" s="44"/>
      <c r="X100" s="45"/>
      <c r="Y100" s="45"/>
    </row>
    <row r="101" spans="2:25" s="43" customFormat="1" ht="13.5">
      <c r="B101" s="44"/>
      <c r="X101" s="45"/>
      <c r="Y101" s="45"/>
    </row>
    <row r="102" spans="2:25" s="43" customFormat="1" ht="13.5">
      <c r="B102" s="44"/>
      <c r="X102" s="45"/>
      <c r="Y102" s="45"/>
    </row>
    <row r="103" spans="2:25" s="43" customFormat="1" ht="13.5">
      <c r="B103" s="44"/>
      <c r="X103" s="45"/>
      <c r="Y103" s="45"/>
    </row>
    <row r="104" spans="2:25" s="43" customFormat="1" ht="13.5">
      <c r="B104" s="44"/>
      <c r="X104" s="45"/>
      <c r="Y104" s="45"/>
    </row>
    <row r="105" s="43" customFormat="1" ht="13.5">
      <c r="B105" s="44"/>
    </row>
    <row r="106" s="43" customFormat="1" ht="13.5">
      <c r="B106" s="44"/>
    </row>
    <row r="107" s="43" customFormat="1" ht="13.5">
      <c r="B107" s="44"/>
    </row>
  </sheetData>
  <sheetProtection/>
  <mergeCells count="35">
    <mergeCell ref="W4:W6"/>
    <mergeCell ref="X4:X6"/>
    <mergeCell ref="Y4:Z5"/>
    <mergeCell ref="AA4:AB5"/>
    <mergeCell ref="A1:X1"/>
    <mergeCell ref="Y1:AS1"/>
    <mergeCell ref="AH2:AJ2"/>
    <mergeCell ref="A4:A6"/>
    <mergeCell ref="C4:C6"/>
    <mergeCell ref="D4:E5"/>
    <mergeCell ref="F4:I5"/>
    <mergeCell ref="J4:K5"/>
    <mergeCell ref="L4:L6"/>
    <mergeCell ref="AE4:AF5"/>
    <mergeCell ref="M4:N5"/>
    <mergeCell ref="O4:R5"/>
    <mergeCell ref="S4:S6"/>
    <mergeCell ref="T4:T6"/>
    <mergeCell ref="U4:V5"/>
    <mergeCell ref="AO2:AS2"/>
    <mergeCell ref="AK4:AK6"/>
    <mergeCell ref="AO4:AQ4"/>
    <mergeCell ref="AL5:AL6"/>
    <mergeCell ref="AM5:AM6"/>
    <mergeCell ref="AC4:AC6"/>
    <mergeCell ref="AD4:AD6"/>
    <mergeCell ref="AH4:AH6"/>
    <mergeCell ref="AI4:AI6"/>
    <mergeCell ref="AJ4:AJ6"/>
    <mergeCell ref="AG4:AG6"/>
    <mergeCell ref="AN5:AN6"/>
    <mergeCell ref="AO5:AO6"/>
    <mergeCell ref="AP5:AP6"/>
    <mergeCell ref="AQ5:AR6"/>
    <mergeCell ref="AL4:AN4"/>
  </mergeCells>
  <printOptions/>
  <pageMargins left="0.3937007874015748" right="0.3937007874015748" top="0.4724409448818898" bottom="0.2755905511811024" header="0.1968503937007874" footer="0.1968503937007874"/>
  <pageSetup horizontalDpi="1200" verticalDpi="1200" orientation="portrait" paperSize="9" scale="95" r:id="rId2"/>
  <colBreaks count="1" manualBreakCount="1"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2013-07-23T07:36:01Z</dcterms:modified>
  <cp:category/>
  <cp:version/>
  <cp:contentType/>
  <cp:contentStatus/>
</cp:coreProperties>
</file>