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75" windowHeight="882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<sst xmlns="http://schemas.openxmlformats.org/spreadsheetml/2006/main" count="73" uniqueCount="35">
  <si>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水災</t>
  </si>
  <si>
    <t>訓練</t>
  </si>
  <si>
    <t>その他</t>
  </si>
  <si>
    <t>不従事</t>
  </si>
  <si>
    <t>小計</t>
  </si>
  <si>
    <t>充水</t>
  </si>
  <si>
    <t>警戒等</t>
  </si>
  <si>
    <t>火    災</t>
  </si>
  <si>
    <t>従      事</t>
  </si>
  <si>
    <t>従  事</t>
  </si>
  <si>
    <t>計</t>
  </si>
  <si>
    <t>月  別</t>
  </si>
  <si>
    <t>残火処理</t>
  </si>
  <si>
    <t>放水演習</t>
  </si>
  <si>
    <t>10月</t>
  </si>
  <si>
    <t>11月</t>
  </si>
  <si>
    <t>12月</t>
  </si>
  <si>
    <t>延焼阻止</t>
  </si>
  <si>
    <t>平成20年度</t>
  </si>
  <si>
    <t>平成21年度</t>
  </si>
  <si>
    <t>第51表　月別消防団用可搬ポンプ使用状況</t>
  </si>
  <si>
    <t>平成22年度</t>
  </si>
  <si>
    <t>平成23年度</t>
  </si>
  <si>
    <t xml:space="preserve"> 4月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</si>
  <si>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</si>
  <si>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</si>
  <si>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</si>
  <si>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</si>
  <si>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</si>
  <si>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1月</t>
  </si>
  <si>
    <t xml:space="preserve"> 2月</t>
  </si>
  <si>
    <t xml:space="preserve"> 3月</t>
  </si>
  <si>
    <t>（平成24年度）</t>
  </si>
  <si>
    <t>平成24年度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</si>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</sst>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Century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 horizontal="distributed" vertical="center" wrapText="1"/>
    </xf>
    <xf numFmtId="41" fontId="0" fillId="0" borderId="0" xfId="0" applyNumberFormat="1" applyAlignment="1">
      <alignment vertical="center" wrapText="1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3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9" fillId="0" borderId="0" xfId="60" applyFont="1" applyBorder="1" applyAlignment="1">
      <alignment horizontal="distributed" vertical="center" wrapText="1"/>
      <protection/>
    </xf>
    <xf numFmtId="38" fontId="11" fillId="0" borderId="0" xfId="0" applyNumberFormat="1" applyFont="1" applyAlignment="1">
      <alignment/>
    </xf>
    <xf numFmtId="177" fontId="5" fillId="0" borderId="14" xfId="48" applyNumberFormat="1" applyFont="1" applyBorder="1" applyAlignment="1">
      <alignment horizontal="right" vertical="center" wrapText="1"/>
    </xf>
    <xf numFmtId="177" fontId="5" fillId="0" borderId="0" xfId="48" applyNumberFormat="1" applyFont="1" applyAlignment="1">
      <alignment horizontal="right" vertical="center" wrapText="1"/>
    </xf>
    <xf numFmtId="177" fontId="5" fillId="0" borderId="0" xfId="48" applyNumberFormat="1" applyFont="1" applyBorder="1" applyAlignment="1">
      <alignment horizontal="right" vertical="center" wrapText="1"/>
    </xf>
    <xf numFmtId="177" fontId="5" fillId="0" borderId="0" xfId="48" applyNumberFormat="1" applyFont="1" applyFill="1" applyAlignment="1">
      <alignment horizontal="right" vertical="center" wrapText="1"/>
    </xf>
    <xf numFmtId="177" fontId="9" fillId="0" borderId="14" xfId="48" applyNumberFormat="1" applyFont="1" applyBorder="1" applyAlignment="1">
      <alignment horizontal="right" vertical="center" wrapText="1"/>
    </xf>
    <xf numFmtId="177" fontId="9" fillId="0" borderId="0" xfId="48" applyNumberFormat="1" applyFont="1" applyAlignment="1">
      <alignment horizontal="right" vertical="center" wrapText="1"/>
    </xf>
    <xf numFmtId="177" fontId="5" fillId="0" borderId="0" xfId="48" applyNumberFormat="1" applyFont="1" applyFill="1" applyBorder="1" applyAlignment="1" applyProtection="1">
      <alignment horizontal="right" vertical="center"/>
      <protection locked="0"/>
    </xf>
    <xf numFmtId="177" fontId="5" fillId="0" borderId="15" xfId="48" applyNumberFormat="1" applyFont="1" applyBorder="1" applyAlignment="1">
      <alignment horizontal="right" vertical="center" wrapText="1"/>
    </xf>
    <xf numFmtId="177" fontId="5" fillId="0" borderId="13" xfId="48" applyNumberFormat="1" applyFont="1" applyFill="1" applyBorder="1" applyAlignment="1" applyProtection="1">
      <alignment horizontal="right" vertical="center"/>
      <protection locked="0"/>
    </xf>
    <xf numFmtId="177" fontId="5" fillId="0" borderId="13" xfId="48" applyNumberFormat="1" applyFont="1" applyFill="1" applyBorder="1" applyAlignment="1">
      <alignment horizontal="right" vertical="center" wrapText="1"/>
    </xf>
    <xf numFmtId="177" fontId="4" fillId="0" borderId="0" xfId="48" applyNumberFormat="1" applyFont="1" applyAlignment="1">
      <alignment horizontal="right" vertical="center" wrapText="1"/>
    </xf>
    <xf numFmtId="177" fontId="4" fillId="0" borderId="13" xfId="48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5" fillId="0" borderId="17" xfId="60" applyFont="1" applyBorder="1" applyAlignment="1">
      <alignment horizontal="distributed" vertical="center" wrapText="1"/>
      <protection/>
    </xf>
    <xf numFmtId="177" fontId="5" fillId="0" borderId="18" xfId="48" applyNumberFormat="1" applyFont="1" applyBorder="1" applyAlignment="1">
      <alignment horizontal="right" vertical="center" wrapText="1"/>
    </xf>
    <xf numFmtId="177" fontId="5" fillId="0" borderId="19" xfId="48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/>
    </xf>
    <xf numFmtId="38" fontId="14" fillId="0" borderId="0" xfId="0" applyNumberFormat="1" applyFont="1" applyAlignment="1">
      <alignment/>
    </xf>
    <xf numFmtId="177" fontId="10" fillId="0" borderId="14" xfId="48" applyNumberFormat="1" applyFont="1" applyBorder="1" applyAlignment="1">
      <alignment horizontal="right" vertical="center" wrapText="1"/>
    </xf>
    <xf numFmtId="177" fontId="10" fillId="0" borderId="0" xfId="48" applyNumberFormat="1" applyFont="1" applyAlignment="1">
      <alignment horizontal="right" vertical="center" wrapText="1"/>
    </xf>
    <xf numFmtId="177" fontId="10" fillId="0" borderId="0" xfId="48" applyNumberFormat="1" applyFont="1" applyFill="1" applyAlignment="1">
      <alignment horizontal="right" vertical="center" wrapText="1"/>
    </xf>
    <xf numFmtId="0" fontId="5" fillId="0" borderId="0" xfId="6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" fillId="0" borderId="13" xfId="60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" fillId="0" borderId="19" xfId="60" applyFont="1" applyBorder="1" applyAlignment="1">
      <alignment horizontal="distributed" vertical="center" wrapText="1"/>
      <protection/>
    </xf>
    <xf numFmtId="0" fontId="5" fillId="0" borderId="0" xfId="60" applyFont="1" applyBorder="1" applyAlignment="1">
      <alignment horizontal="distributed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Border="1" applyAlignment="1">
      <alignment horizontal="distributed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６表月別消防団員出場状況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40" zoomScaleNormal="14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3" sqref="J13"/>
    </sheetView>
  </sheetViews>
  <sheetFormatPr defaultColWidth="9.00390625" defaultRowHeight="13.5"/>
  <cols>
    <col min="1" max="3" width="3.125" style="14" customWidth="1"/>
    <col min="4" max="4" width="0.37109375" style="0" customWidth="1"/>
    <col min="5" max="16" width="7.25390625" style="0" customWidth="1"/>
  </cols>
  <sheetData>
    <row r="1" spans="1:16" ht="17.25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 thickBot="1">
      <c r="A2" s="13"/>
      <c r="B2" s="13"/>
      <c r="C2" s="1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66" t="s">
        <v>32</v>
      </c>
      <c r="P2" s="66"/>
    </row>
    <row r="3" spans="1:16" ht="13.5">
      <c r="A3" s="56" t="s">
        <v>11</v>
      </c>
      <c r="B3" s="56"/>
      <c r="C3" s="56"/>
      <c r="D3" s="10"/>
      <c r="E3" s="64" t="s">
        <v>10</v>
      </c>
      <c r="F3" s="58" t="s">
        <v>7</v>
      </c>
      <c r="G3" s="59"/>
      <c r="H3" s="59"/>
      <c r="I3" s="59"/>
      <c r="J3" s="59"/>
      <c r="K3" s="60"/>
      <c r="L3" s="69" t="s">
        <v>0</v>
      </c>
      <c r="M3" s="69"/>
      <c r="N3" s="69" t="s">
        <v>1</v>
      </c>
      <c r="O3" s="69"/>
      <c r="P3" s="67" t="s">
        <v>2</v>
      </c>
    </row>
    <row r="4" spans="1:16" ht="13.5">
      <c r="A4" s="57"/>
      <c r="B4" s="57"/>
      <c r="C4" s="57"/>
      <c r="D4" s="6"/>
      <c r="E4" s="65"/>
      <c r="F4" s="8"/>
      <c r="G4" s="61" t="s">
        <v>8</v>
      </c>
      <c r="H4" s="62"/>
      <c r="I4" s="63"/>
      <c r="J4" s="9"/>
      <c r="K4" s="53" t="s">
        <v>3</v>
      </c>
      <c r="L4" s="53" t="s">
        <v>9</v>
      </c>
      <c r="M4" s="53" t="s">
        <v>3</v>
      </c>
      <c r="N4" s="53" t="s">
        <v>13</v>
      </c>
      <c r="O4" s="53" t="s">
        <v>2</v>
      </c>
      <c r="P4" s="68"/>
    </row>
    <row r="5" spans="1:16" s="35" customFormat="1" ht="28.5" customHeight="1">
      <c r="A5" s="57"/>
      <c r="B5" s="57"/>
      <c r="C5" s="57"/>
      <c r="D5" s="6"/>
      <c r="E5" s="65"/>
      <c r="F5" s="34" t="s">
        <v>4</v>
      </c>
      <c r="G5" s="34" t="s">
        <v>17</v>
      </c>
      <c r="H5" s="34" t="s">
        <v>5</v>
      </c>
      <c r="I5" s="34" t="s">
        <v>12</v>
      </c>
      <c r="J5" s="34" t="s">
        <v>6</v>
      </c>
      <c r="K5" s="53"/>
      <c r="L5" s="53"/>
      <c r="M5" s="53"/>
      <c r="N5" s="53"/>
      <c r="O5" s="53"/>
      <c r="P5" s="68"/>
    </row>
    <row r="6" spans="1:18" s="36" customFormat="1" ht="12.75" customHeight="1">
      <c r="A6" s="51" t="s">
        <v>18</v>
      </c>
      <c r="B6" s="51"/>
      <c r="C6" s="51"/>
      <c r="D6" s="38"/>
      <c r="E6" s="39">
        <v>26627</v>
      </c>
      <c r="F6" s="40">
        <v>247</v>
      </c>
      <c r="G6" s="40">
        <v>34</v>
      </c>
      <c r="H6" s="40">
        <v>1</v>
      </c>
      <c r="I6" s="40">
        <v>65</v>
      </c>
      <c r="J6" s="40">
        <v>147</v>
      </c>
      <c r="K6" s="40">
        <v>564</v>
      </c>
      <c r="L6" s="40">
        <v>0</v>
      </c>
      <c r="M6" s="40">
        <v>9</v>
      </c>
      <c r="N6" s="40">
        <v>6970</v>
      </c>
      <c r="O6" s="40">
        <v>4693</v>
      </c>
      <c r="P6" s="40">
        <v>14144</v>
      </c>
      <c r="R6" s="37"/>
    </row>
    <row r="7" spans="1:18" s="12" customFormat="1" ht="12.75" customHeight="1">
      <c r="A7" s="52" t="s">
        <v>19</v>
      </c>
      <c r="B7" s="52"/>
      <c r="C7" s="52"/>
      <c r="D7" s="15"/>
      <c r="E7" s="22">
        <v>19996</v>
      </c>
      <c r="F7" s="23">
        <v>92</v>
      </c>
      <c r="G7" s="23">
        <v>22</v>
      </c>
      <c r="H7" s="23">
        <v>1</v>
      </c>
      <c r="I7" s="23">
        <v>9</v>
      </c>
      <c r="J7" s="23">
        <v>60</v>
      </c>
      <c r="K7" s="23">
        <v>40</v>
      </c>
      <c r="L7" s="23">
        <v>0</v>
      </c>
      <c r="M7" s="23">
        <v>1</v>
      </c>
      <c r="N7" s="23">
        <v>6978</v>
      </c>
      <c r="O7" s="23">
        <v>2156</v>
      </c>
      <c r="P7" s="23">
        <v>10729</v>
      </c>
      <c r="R7" s="21"/>
    </row>
    <row r="8" spans="1:18" s="12" customFormat="1" ht="12.75" customHeight="1">
      <c r="A8" s="52" t="s">
        <v>21</v>
      </c>
      <c r="B8" s="52"/>
      <c r="C8" s="52"/>
      <c r="D8" s="15"/>
      <c r="E8" s="22">
        <v>21387</v>
      </c>
      <c r="F8" s="24">
        <v>85</v>
      </c>
      <c r="G8" s="24">
        <v>21</v>
      </c>
      <c r="H8" s="24">
        <v>0</v>
      </c>
      <c r="I8" s="24">
        <v>13</v>
      </c>
      <c r="J8" s="24">
        <v>51</v>
      </c>
      <c r="K8" s="24">
        <v>320</v>
      </c>
      <c r="L8" s="24">
        <v>8</v>
      </c>
      <c r="M8" s="24">
        <v>8</v>
      </c>
      <c r="N8" s="24">
        <v>6145</v>
      </c>
      <c r="O8" s="24">
        <v>2953</v>
      </c>
      <c r="P8" s="24">
        <v>11868</v>
      </c>
      <c r="R8" s="21"/>
    </row>
    <row r="9" spans="1:18" s="12" customFormat="1" ht="12.75" customHeight="1">
      <c r="A9" s="52" t="s">
        <v>22</v>
      </c>
      <c r="B9" s="52"/>
      <c r="C9" s="52"/>
      <c r="D9" s="16"/>
      <c r="E9" s="22">
        <v>19264</v>
      </c>
      <c r="F9" s="23">
        <v>51</v>
      </c>
      <c r="G9" s="25">
        <v>23</v>
      </c>
      <c r="H9" s="25">
        <v>0</v>
      </c>
      <c r="I9" s="25">
        <v>7</v>
      </c>
      <c r="J9" s="25">
        <v>21</v>
      </c>
      <c r="K9" s="25">
        <v>354</v>
      </c>
      <c r="L9" s="25">
        <v>1</v>
      </c>
      <c r="M9" s="25">
        <v>23</v>
      </c>
      <c r="N9" s="25">
        <v>5648</v>
      </c>
      <c r="O9" s="25">
        <v>2291</v>
      </c>
      <c r="P9" s="25">
        <v>10896</v>
      </c>
      <c r="R9" s="21"/>
    </row>
    <row r="10" spans="1:18" s="12" customFormat="1" ht="4.5" customHeight="1">
      <c r="A10" s="20"/>
      <c r="B10" s="20"/>
      <c r="C10" s="20"/>
      <c r="D10" s="11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R10" s="21"/>
    </row>
    <row r="11" spans="1:18" s="42" customFormat="1" ht="17.25" customHeight="1">
      <c r="A11" s="55" t="s">
        <v>33</v>
      </c>
      <c r="B11" s="55"/>
      <c r="C11" s="55"/>
      <c r="D11" s="41"/>
      <c r="E11" s="44">
        <f>SUM(G11:P11)</f>
        <v>19291</v>
      </c>
      <c r="F11" s="45">
        <f>SUM(G11:J11)</f>
        <v>72</v>
      </c>
      <c r="G11" s="46">
        <f>SUM(G12:G23)</f>
        <v>31</v>
      </c>
      <c r="H11" s="46">
        <f aca="true" t="shared" si="0" ref="H11:P11">SUM(H12:H23)</f>
        <v>0</v>
      </c>
      <c r="I11" s="46">
        <f t="shared" si="0"/>
        <v>8</v>
      </c>
      <c r="J11" s="46">
        <f t="shared" si="0"/>
        <v>33</v>
      </c>
      <c r="K11" s="46">
        <f t="shared" si="0"/>
        <v>333</v>
      </c>
      <c r="L11" s="46">
        <f t="shared" si="0"/>
        <v>0</v>
      </c>
      <c r="M11" s="46">
        <f t="shared" si="0"/>
        <v>18</v>
      </c>
      <c r="N11" s="46">
        <f t="shared" si="0"/>
        <v>6368</v>
      </c>
      <c r="O11" s="46">
        <f t="shared" si="0"/>
        <v>2472</v>
      </c>
      <c r="P11" s="46">
        <f t="shared" si="0"/>
        <v>10028</v>
      </c>
      <c r="R11" s="43"/>
    </row>
    <row r="12" spans="1:18" s="12" customFormat="1" ht="13.5" customHeight="1">
      <c r="A12" s="47" t="s">
        <v>23</v>
      </c>
      <c r="B12" s="48"/>
      <c r="C12" s="48"/>
      <c r="D12" s="17"/>
      <c r="E12" s="22">
        <f>SUM(G12:P12)</f>
        <v>2227</v>
      </c>
      <c r="F12" s="32">
        <f>SUM(G12:J12)</f>
        <v>5</v>
      </c>
      <c r="G12" s="28">
        <v>3</v>
      </c>
      <c r="H12" s="25" t="s">
        <v>34</v>
      </c>
      <c r="I12" s="28">
        <v>1</v>
      </c>
      <c r="J12" s="28">
        <v>1</v>
      </c>
      <c r="K12" s="28">
        <v>49</v>
      </c>
      <c r="L12" s="25" t="s">
        <v>34</v>
      </c>
      <c r="M12" s="25" t="s">
        <v>34</v>
      </c>
      <c r="N12" s="28">
        <v>575</v>
      </c>
      <c r="O12" s="28">
        <v>869</v>
      </c>
      <c r="P12" s="28">
        <v>729</v>
      </c>
      <c r="R12" s="21"/>
    </row>
    <row r="13" spans="1:18" s="12" customFormat="1" ht="13.5" customHeight="1">
      <c r="A13" s="47" t="s">
        <v>28</v>
      </c>
      <c r="B13" s="48"/>
      <c r="C13" s="48"/>
      <c r="D13" s="18"/>
      <c r="E13" s="22">
        <f aca="true" t="shared" si="1" ref="E13:E23">SUM(G13:P13)</f>
        <v>4140</v>
      </c>
      <c r="F13" s="32">
        <f aca="true" t="shared" si="2" ref="F13:F22">SUM(G13:J13)</f>
        <v>2</v>
      </c>
      <c r="G13" s="28" t="s">
        <v>34</v>
      </c>
      <c r="H13" s="25" t="s">
        <v>34</v>
      </c>
      <c r="I13" s="28">
        <v>1</v>
      </c>
      <c r="J13" s="28">
        <v>1</v>
      </c>
      <c r="K13" s="28">
        <v>28</v>
      </c>
      <c r="L13" s="25" t="s">
        <v>34</v>
      </c>
      <c r="M13" s="25" t="s">
        <v>34</v>
      </c>
      <c r="N13" s="28">
        <v>2709</v>
      </c>
      <c r="O13" s="28">
        <v>651</v>
      </c>
      <c r="P13" s="28">
        <v>750</v>
      </c>
      <c r="R13" s="21"/>
    </row>
    <row r="14" spans="1:18" s="12" customFormat="1" ht="13.5" customHeight="1">
      <c r="A14" s="47" t="s">
        <v>27</v>
      </c>
      <c r="B14" s="48"/>
      <c r="C14" s="48"/>
      <c r="D14" s="18"/>
      <c r="E14" s="22">
        <f t="shared" si="1"/>
        <v>2459</v>
      </c>
      <c r="F14" s="32">
        <f t="shared" si="2"/>
        <v>4</v>
      </c>
      <c r="G14" s="28">
        <v>2</v>
      </c>
      <c r="H14" s="25" t="s">
        <v>34</v>
      </c>
      <c r="I14" s="28" t="s">
        <v>34</v>
      </c>
      <c r="J14" s="28">
        <v>2</v>
      </c>
      <c r="K14" s="28">
        <v>32</v>
      </c>
      <c r="L14" s="25" t="s">
        <v>34</v>
      </c>
      <c r="M14" s="25">
        <v>1</v>
      </c>
      <c r="N14" s="28">
        <v>1410</v>
      </c>
      <c r="O14" s="28">
        <v>275</v>
      </c>
      <c r="P14" s="28">
        <v>737</v>
      </c>
      <c r="R14" s="21"/>
    </row>
    <row r="15" spans="1:18" s="12" customFormat="1" ht="13.5" customHeight="1">
      <c r="A15" s="47" t="s">
        <v>26</v>
      </c>
      <c r="B15" s="48"/>
      <c r="C15" s="48"/>
      <c r="D15" s="18"/>
      <c r="E15" s="22">
        <f t="shared" si="1"/>
        <v>1159</v>
      </c>
      <c r="F15" s="32">
        <f t="shared" si="2"/>
        <v>3</v>
      </c>
      <c r="G15" s="28">
        <v>2</v>
      </c>
      <c r="H15" s="28" t="s">
        <v>34</v>
      </c>
      <c r="I15" s="28">
        <v>1</v>
      </c>
      <c r="J15" s="28">
        <v>0</v>
      </c>
      <c r="K15" s="28">
        <v>27</v>
      </c>
      <c r="L15" s="25" t="s">
        <v>34</v>
      </c>
      <c r="M15" s="28" t="s">
        <v>34</v>
      </c>
      <c r="N15" s="28">
        <v>230</v>
      </c>
      <c r="O15" s="28">
        <v>57</v>
      </c>
      <c r="P15" s="28">
        <v>842</v>
      </c>
      <c r="R15" s="21"/>
    </row>
    <row r="16" spans="1:18" s="12" customFormat="1" ht="13.5" customHeight="1">
      <c r="A16" s="47" t="s">
        <v>25</v>
      </c>
      <c r="B16" s="48"/>
      <c r="C16" s="48"/>
      <c r="D16" s="18"/>
      <c r="E16" s="22">
        <f t="shared" si="1"/>
        <v>1133</v>
      </c>
      <c r="F16" s="32">
        <f t="shared" si="2"/>
        <v>5</v>
      </c>
      <c r="G16" s="28">
        <v>4</v>
      </c>
      <c r="H16" s="25" t="s">
        <v>34</v>
      </c>
      <c r="I16" s="28">
        <v>1</v>
      </c>
      <c r="J16" s="28">
        <v>0</v>
      </c>
      <c r="K16" s="28">
        <v>30</v>
      </c>
      <c r="L16" s="28" t="s">
        <v>34</v>
      </c>
      <c r="M16" s="28" t="s">
        <v>34</v>
      </c>
      <c r="N16" s="28">
        <v>190</v>
      </c>
      <c r="O16" s="28">
        <v>46</v>
      </c>
      <c r="P16" s="28">
        <v>862</v>
      </c>
      <c r="R16" s="21"/>
    </row>
    <row r="17" spans="1:18" s="12" customFormat="1" ht="13.5" customHeight="1">
      <c r="A17" s="47" t="s">
        <v>24</v>
      </c>
      <c r="B17" s="48"/>
      <c r="C17" s="48"/>
      <c r="D17" s="18"/>
      <c r="E17" s="22">
        <f t="shared" si="1"/>
        <v>1201</v>
      </c>
      <c r="F17" s="32">
        <f t="shared" si="2"/>
        <v>4</v>
      </c>
      <c r="G17" s="28">
        <v>1</v>
      </c>
      <c r="H17" s="25" t="s">
        <v>34</v>
      </c>
      <c r="I17" s="28" t="s">
        <v>34</v>
      </c>
      <c r="J17" s="28">
        <v>3</v>
      </c>
      <c r="K17" s="28">
        <v>29</v>
      </c>
      <c r="L17" s="28" t="s">
        <v>34</v>
      </c>
      <c r="M17" s="28">
        <v>12</v>
      </c>
      <c r="N17" s="28">
        <v>251</v>
      </c>
      <c r="O17" s="28">
        <v>74</v>
      </c>
      <c r="P17" s="28">
        <v>831</v>
      </c>
      <c r="R17" s="21"/>
    </row>
    <row r="18" spans="1:18" s="12" customFormat="1" ht="13.5" customHeight="1">
      <c r="A18" s="47" t="s">
        <v>14</v>
      </c>
      <c r="B18" s="48"/>
      <c r="C18" s="48"/>
      <c r="D18" s="18"/>
      <c r="E18" s="22">
        <f t="shared" si="1"/>
        <v>1453</v>
      </c>
      <c r="F18" s="32">
        <f t="shared" si="2"/>
        <v>6</v>
      </c>
      <c r="G18" s="25">
        <v>6</v>
      </c>
      <c r="H18" s="25" t="s">
        <v>34</v>
      </c>
      <c r="I18" s="28" t="s">
        <v>34</v>
      </c>
      <c r="J18" s="28">
        <v>0</v>
      </c>
      <c r="K18" s="28">
        <v>20</v>
      </c>
      <c r="L18" s="25" t="s">
        <v>34</v>
      </c>
      <c r="M18" s="28" t="s">
        <v>34</v>
      </c>
      <c r="N18" s="28">
        <v>515</v>
      </c>
      <c r="O18" s="28">
        <v>95</v>
      </c>
      <c r="P18" s="28">
        <v>817</v>
      </c>
      <c r="R18" s="21"/>
    </row>
    <row r="19" spans="1:18" s="12" customFormat="1" ht="13.5" customHeight="1">
      <c r="A19" s="47" t="s">
        <v>15</v>
      </c>
      <c r="B19" s="48"/>
      <c r="C19" s="48"/>
      <c r="D19" s="18"/>
      <c r="E19" s="22">
        <f t="shared" si="1"/>
        <v>1281</v>
      </c>
      <c r="F19" s="32">
        <f t="shared" si="2"/>
        <v>8</v>
      </c>
      <c r="G19" s="28">
        <v>0</v>
      </c>
      <c r="H19" s="25" t="s">
        <v>34</v>
      </c>
      <c r="I19" s="28">
        <v>1</v>
      </c>
      <c r="J19" s="28">
        <v>7</v>
      </c>
      <c r="K19" s="28">
        <v>19</v>
      </c>
      <c r="L19" s="25" t="s">
        <v>34</v>
      </c>
      <c r="M19" s="25">
        <v>1</v>
      </c>
      <c r="N19" s="28">
        <v>214</v>
      </c>
      <c r="O19" s="28">
        <v>44</v>
      </c>
      <c r="P19" s="28">
        <v>995</v>
      </c>
      <c r="R19" s="21"/>
    </row>
    <row r="20" spans="1:18" s="12" customFormat="1" ht="13.5" customHeight="1">
      <c r="A20" s="47" t="s">
        <v>16</v>
      </c>
      <c r="B20" s="48"/>
      <c r="C20" s="48"/>
      <c r="D20" s="18"/>
      <c r="E20" s="22">
        <f t="shared" si="1"/>
        <v>1224</v>
      </c>
      <c r="F20" s="32">
        <f t="shared" si="2"/>
        <v>5</v>
      </c>
      <c r="G20" s="28">
        <v>4</v>
      </c>
      <c r="H20" s="25" t="s">
        <v>34</v>
      </c>
      <c r="I20" s="28">
        <v>1</v>
      </c>
      <c r="J20" s="28">
        <v>0</v>
      </c>
      <c r="K20" s="28">
        <v>25</v>
      </c>
      <c r="L20" s="25" t="s">
        <v>34</v>
      </c>
      <c r="M20" s="25" t="s">
        <v>34</v>
      </c>
      <c r="N20" s="28">
        <v>60</v>
      </c>
      <c r="O20" s="28">
        <v>29</v>
      </c>
      <c r="P20" s="28">
        <v>1105</v>
      </c>
      <c r="R20" s="21"/>
    </row>
    <row r="21" spans="1:18" ht="13.5" customHeight="1">
      <c r="A21" s="47" t="s">
        <v>29</v>
      </c>
      <c r="B21" s="48"/>
      <c r="C21" s="48"/>
      <c r="D21" s="18"/>
      <c r="E21" s="22">
        <f t="shared" si="1"/>
        <v>758</v>
      </c>
      <c r="F21" s="32">
        <f t="shared" si="2"/>
        <v>5</v>
      </c>
      <c r="G21" s="28">
        <v>4</v>
      </c>
      <c r="H21" s="25" t="s">
        <v>34</v>
      </c>
      <c r="I21" s="28" t="s">
        <v>34</v>
      </c>
      <c r="J21" s="28">
        <v>1</v>
      </c>
      <c r="K21" s="28">
        <v>17</v>
      </c>
      <c r="L21" s="25" t="s">
        <v>34</v>
      </c>
      <c r="M21" s="25" t="s">
        <v>34</v>
      </c>
      <c r="N21" s="28">
        <v>60</v>
      </c>
      <c r="O21" s="28">
        <v>15</v>
      </c>
      <c r="P21" s="28">
        <v>661</v>
      </c>
      <c r="R21" s="21"/>
    </row>
    <row r="22" spans="1:18" ht="13.5" customHeight="1">
      <c r="A22" s="47" t="s">
        <v>30</v>
      </c>
      <c r="B22" s="48"/>
      <c r="C22" s="48"/>
      <c r="D22" s="18"/>
      <c r="E22" s="22">
        <f t="shared" si="1"/>
        <v>879</v>
      </c>
      <c r="F22" s="32">
        <f t="shared" si="2"/>
        <v>15</v>
      </c>
      <c r="G22" s="28">
        <v>3</v>
      </c>
      <c r="H22" s="25" t="s">
        <v>34</v>
      </c>
      <c r="I22" s="28">
        <v>1</v>
      </c>
      <c r="J22" s="28">
        <v>11</v>
      </c>
      <c r="K22" s="28">
        <v>31</v>
      </c>
      <c r="L22" s="25" t="s">
        <v>34</v>
      </c>
      <c r="M22" s="25">
        <v>4</v>
      </c>
      <c r="N22" s="28">
        <v>52</v>
      </c>
      <c r="O22" s="28">
        <v>57</v>
      </c>
      <c r="P22" s="28">
        <v>720</v>
      </c>
      <c r="R22" s="21"/>
    </row>
    <row r="23" spans="1:18" ht="13.5" customHeight="1" thickBot="1">
      <c r="A23" s="49" t="s">
        <v>31</v>
      </c>
      <c r="B23" s="50"/>
      <c r="C23" s="50"/>
      <c r="D23" s="19"/>
      <c r="E23" s="29">
        <f t="shared" si="1"/>
        <v>1377</v>
      </c>
      <c r="F23" s="33">
        <f>SUM(G23:J23)</f>
        <v>10</v>
      </c>
      <c r="G23" s="30">
        <v>2</v>
      </c>
      <c r="H23" s="31" t="s">
        <v>34</v>
      </c>
      <c r="I23" s="30">
        <v>1</v>
      </c>
      <c r="J23" s="30">
        <v>7</v>
      </c>
      <c r="K23" s="30">
        <v>26</v>
      </c>
      <c r="L23" s="31" t="s">
        <v>34</v>
      </c>
      <c r="M23" s="31" t="s">
        <v>34</v>
      </c>
      <c r="N23" s="30">
        <v>102</v>
      </c>
      <c r="O23" s="30">
        <v>260</v>
      </c>
      <c r="P23" s="30">
        <v>979</v>
      </c>
      <c r="R23" s="21"/>
    </row>
    <row r="24" spans="4:16" ht="13.5"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3.5">
      <c r="E25" s="5"/>
    </row>
  </sheetData>
  <sheetProtection/>
  <mergeCells count="31">
    <mergeCell ref="K4:K5"/>
    <mergeCell ref="L4:L5"/>
    <mergeCell ref="A1:P1"/>
    <mergeCell ref="A11:C11"/>
    <mergeCell ref="A3:C5"/>
    <mergeCell ref="F3:K3"/>
    <mergeCell ref="G4:I4"/>
    <mergeCell ref="E3:E5"/>
    <mergeCell ref="O2:P2"/>
    <mergeCell ref="O4:O5"/>
    <mergeCell ref="P3:P5"/>
    <mergeCell ref="M4:M5"/>
    <mergeCell ref="L3:M3"/>
    <mergeCell ref="N3:O3"/>
    <mergeCell ref="N4:N5"/>
    <mergeCell ref="A21:C21"/>
    <mergeCell ref="A22:C22"/>
    <mergeCell ref="A23:C23"/>
    <mergeCell ref="A6:C6"/>
    <mergeCell ref="A7:C7"/>
    <mergeCell ref="A8:C8"/>
    <mergeCell ref="A15:C15"/>
    <mergeCell ref="A16:C16"/>
    <mergeCell ref="A17:C17"/>
    <mergeCell ref="A18:C18"/>
    <mergeCell ref="A19:C19"/>
    <mergeCell ref="A20:C20"/>
    <mergeCell ref="A14:C14"/>
    <mergeCell ref="A12:C12"/>
    <mergeCell ref="A13:C13"/>
    <mergeCell ref="A9:C9"/>
  </mergeCells>
  <printOptions/>
  <pageMargins left="0.3937007874015748" right="0.3937007874015748" top="0.5905511811023623" bottom="0.2755905511811024" header="1.0236220472440944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2012-09-03T05:42:10Z</cp:lastPrinted>
  <dcterms:created xsi:type="dcterms:W3CDTF">2001-10-24T02:33:42Z</dcterms:created>
  <dcterms:modified xsi:type="dcterms:W3CDTF">2013-10-02T02:41:32Z</dcterms:modified>
  <cp:category/>
  <cp:version/>
  <cp:contentType/>
  <cp:contentStatus/>
</cp:coreProperties>
</file>